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网站修改\"/>
    </mc:Choice>
  </mc:AlternateContent>
  <bookViews>
    <workbookView xWindow="0" yWindow="0" windowWidth="28800" windowHeight="13095" tabRatio="945" firstSheet="12" activeTab="47"/>
  </bookViews>
  <sheets>
    <sheet name="编号及费用" sheetId="1" r:id="rId1"/>
    <sheet name="1" sheetId="2" r:id="rId2"/>
    <sheet name="2" sheetId="4" r:id="rId3"/>
    <sheet name="3" sheetId="5" r:id="rId4"/>
    <sheet name="3A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0A" sheetId="14" r:id="rId13"/>
    <sheet name="11" sheetId="15" r:id="rId14"/>
    <sheet name="12" sheetId="17" r:id="rId15"/>
    <sheet name="13" sheetId="16" r:id="rId16"/>
    <sheet name="14" sheetId="18" r:id="rId17"/>
    <sheet name="15" sheetId="19" r:id="rId18"/>
    <sheet name="16" sheetId="20" r:id="rId19"/>
    <sheet name="17" sheetId="21" r:id="rId20"/>
    <sheet name="17A" sheetId="22" r:id="rId21"/>
    <sheet name="18" sheetId="23" r:id="rId22"/>
    <sheet name="19" sheetId="24" r:id="rId23"/>
    <sheet name="20" sheetId="25" r:id="rId24"/>
    <sheet name="20A" sheetId="26" r:id="rId25"/>
    <sheet name="21" sheetId="27" r:id="rId26"/>
    <sheet name="22" sheetId="28" r:id="rId27"/>
    <sheet name="23" sheetId="29" r:id="rId28"/>
    <sheet name="24" sheetId="30" r:id="rId29"/>
    <sheet name="25" sheetId="31" r:id="rId30"/>
    <sheet name="26" sheetId="32" r:id="rId31"/>
    <sheet name="26A" sheetId="33" r:id="rId32"/>
    <sheet name="27" sheetId="34" r:id="rId33"/>
    <sheet name="28" sheetId="35" r:id="rId34"/>
    <sheet name="29" sheetId="36" r:id="rId35"/>
    <sheet name="30" sheetId="37" r:id="rId36"/>
    <sheet name="31" sheetId="38" r:id="rId37"/>
    <sheet name="33" sheetId="40" r:id="rId38"/>
    <sheet name="34" sheetId="41" r:id="rId39"/>
    <sheet name="35" sheetId="42" r:id="rId40"/>
    <sheet name="36" sheetId="43" r:id="rId41"/>
    <sheet name="37" sheetId="44" r:id="rId42"/>
    <sheet name="38" sheetId="45" r:id="rId43"/>
    <sheet name="39" sheetId="46" r:id="rId44"/>
    <sheet name="42" sheetId="49" r:id="rId45"/>
    <sheet name="43" sheetId="50" r:id="rId46"/>
    <sheet name="44" sheetId="51" r:id="rId47"/>
    <sheet name="45" sheetId="52" r:id="rId48"/>
    <sheet name="46" sheetId="53" r:id="rId49"/>
    <sheet name="48" sheetId="55" r:id="rId50"/>
    <sheet name="49" sheetId="56" r:id="rId51"/>
    <sheet name="50" sheetId="57" r:id="rId52"/>
    <sheet name="51" sheetId="58" r:id="rId53"/>
    <sheet name="52" sheetId="59" r:id="rId54"/>
    <sheet name="53" sheetId="60" r:id="rId55"/>
    <sheet name="54" sheetId="61" r:id="rId56"/>
    <sheet name="55" sheetId="62" r:id="rId57"/>
    <sheet name="56" sheetId="63" r:id="rId58"/>
    <sheet name="57" sheetId="64" r:id="rId59"/>
    <sheet name="58" sheetId="65" r:id="rId60"/>
    <sheet name="59" sheetId="66" r:id="rId61"/>
    <sheet name="60" sheetId="67" r:id="rId62"/>
    <sheet name="61" sheetId="68" r:id="rId63"/>
    <sheet name="62" sheetId="69" r:id="rId64"/>
    <sheet name="63" sheetId="70" r:id="rId65"/>
    <sheet name="64" sheetId="71" r:id="rId66"/>
    <sheet name="65" sheetId="72" r:id="rId67"/>
    <sheet name="66" sheetId="73" r:id="rId68"/>
    <sheet name="67" sheetId="74" r:id="rId69"/>
    <sheet name="68" sheetId="75" r:id="rId70"/>
    <sheet name="69" sheetId="76" r:id="rId71"/>
    <sheet name="70" sheetId="77" r:id="rId72"/>
    <sheet name="71" sheetId="78" r:id="rId73"/>
    <sheet name="72" sheetId="79" r:id="rId74"/>
    <sheet name="73" sheetId="80" r:id="rId75"/>
    <sheet name="74" sheetId="81" r:id="rId76"/>
    <sheet name="75" sheetId="82" r:id="rId77"/>
    <sheet name="76" sheetId="83" r:id="rId78"/>
    <sheet name="77" sheetId="84" r:id="rId79"/>
    <sheet name="78" sheetId="85" r:id="rId80"/>
    <sheet name="79" sheetId="86" r:id="rId81"/>
    <sheet name="80" sheetId="87" r:id="rId82"/>
    <sheet name="81" sheetId="88" r:id="rId83"/>
    <sheet name="82" sheetId="89" r:id="rId84"/>
    <sheet name="83" sheetId="90" r:id="rId85"/>
    <sheet name="84" sheetId="91" r:id="rId86"/>
    <sheet name="85" sheetId="92" r:id="rId87"/>
    <sheet name="86" sheetId="93" r:id="rId88"/>
    <sheet name="87" sheetId="94" r:id="rId89"/>
    <sheet name="88" sheetId="95" r:id="rId90"/>
    <sheet name="89" sheetId="96" r:id="rId91"/>
    <sheet name="90" sheetId="97" r:id="rId92"/>
    <sheet name="92" sheetId="99" r:id="rId93"/>
    <sheet name="93" sheetId="100" r:id="rId94"/>
    <sheet name="94" sheetId="101" r:id="rId95"/>
    <sheet name="95" sheetId="102" r:id="rId96"/>
    <sheet name="96" sheetId="103" r:id="rId97"/>
    <sheet name="97" sheetId="104" r:id="rId98"/>
    <sheet name="98" sheetId="105" r:id="rId99"/>
    <sheet name="100" sheetId="107" r:id="rId100"/>
    <sheet name="101" sheetId="108" r:id="rId101"/>
    <sheet name="102" sheetId="109" r:id="rId102"/>
    <sheet name="103" sheetId="110" r:id="rId103"/>
    <sheet name="104" sheetId="111" r:id="rId104"/>
    <sheet name="105" sheetId="112" r:id="rId105"/>
    <sheet name="106" sheetId="113" r:id="rId106"/>
    <sheet name="107" sheetId="114" r:id="rId107"/>
    <sheet name="108" sheetId="115" r:id="rId108"/>
    <sheet name="109" sheetId="116" r:id="rId109"/>
    <sheet name="110" sheetId="117" r:id="rId110"/>
    <sheet name="111" sheetId="118" r:id="rId111"/>
    <sheet name="112" sheetId="119" r:id="rId112"/>
    <sheet name="113" sheetId="120" r:id="rId113"/>
    <sheet name="114" sheetId="121" r:id="rId114"/>
    <sheet name="115" sheetId="122" r:id="rId115"/>
    <sheet name="116" sheetId="123" r:id="rId116"/>
    <sheet name="117" sheetId="124" r:id="rId117"/>
    <sheet name="118" sheetId="125" r:id="rId118"/>
    <sheet name="119" sheetId="126" r:id="rId119"/>
    <sheet name="120" sheetId="127" r:id="rId120"/>
    <sheet name="121" sheetId="128" r:id="rId121"/>
    <sheet name="122" sheetId="129" r:id="rId122"/>
    <sheet name="123" sheetId="130" r:id="rId123"/>
    <sheet name="124" sheetId="131" r:id="rId124"/>
    <sheet name="125" sheetId="132" r:id="rId125"/>
    <sheet name="126" sheetId="133" r:id="rId126"/>
    <sheet name="127" sheetId="134" r:id="rId127"/>
    <sheet name="128" sheetId="135" r:id="rId128"/>
    <sheet name="129" sheetId="136" r:id="rId129"/>
    <sheet name="130" sheetId="137" r:id="rId130"/>
    <sheet name="131" sheetId="138" r:id="rId131"/>
    <sheet name="132" sheetId="139" r:id="rId132"/>
    <sheet name="133" sheetId="140" r:id="rId133"/>
    <sheet name="134" sheetId="141" r:id="rId134"/>
    <sheet name="135" sheetId="142" r:id="rId135"/>
    <sheet name="136" sheetId="143" r:id="rId136"/>
    <sheet name="137" sheetId="144" r:id="rId137"/>
    <sheet name="138" sheetId="145" r:id="rId138"/>
    <sheet name="139" sheetId="146" r:id="rId139"/>
    <sheet name="140" sheetId="147" r:id="rId140"/>
    <sheet name="141" sheetId="148" r:id="rId141"/>
  </sheets>
  <definedNames>
    <definedName name="_xlnm._FilterDatabase" localSheetId="0" hidden="1">编号及费用!$A$1:$B$141</definedName>
  </definedNames>
  <calcPr calcId="152511"/>
</workbook>
</file>

<file path=xl/calcChain.xml><?xml version="1.0" encoding="utf-8"?>
<calcChain xmlns="http://schemas.openxmlformats.org/spreadsheetml/2006/main">
  <c r="G9" i="148" l="1"/>
  <c r="G6" i="147"/>
  <c r="G5" i="146"/>
  <c r="G9" i="145"/>
  <c r="G6" i="144" l="1"/>
  <c r="G7" i="143"/>
  <c r="G7" i="142"/>
  <c r="G6" i="141"/>
  <c r="G7" i="140"/>
  <c r="G6" i="139"/>
  <c r="G7" i="138"/>
  <c r="G7" i="137"/>
  <c r="G6" i="136"/>
  <c r="G7" i="135"/>
  <c r="G6" i="134"/>
  <c r="G7" i="133"/>
  <c r="G7" i="132"/>
  <c r="G6" i="131"/>
  <c r="G7" i="130"/>
  <c r="G5" i="129"/>
  <c r="G5" i="128"/>
  <c r="G6" i="127"/>
  <c r="G6" i="126"/>
  <c r="G4" i="125"/>
  <c r="G6" i="124"/>
  <c r="G6" i="123"/>
  <c r="G6" i="122"/>
  <c r="G7" i="121"/>
  <c r="G6" i="120"/>
  <c r="G6" i="119"/>
  <c r="G6" i="118"/>
  <c r="G8" i="117"/>
  <c r="G6" i="116"/>
  <c r="G8" i="115"/>
  <c r="G5" i="114"/>
  <c r="G6" i="113"/>
  <c r="G7" i="112"/>
  <c r="G6" i="111"/>
  <c r="G6" i="110"/>
  <c r="G9" i="109"/>
  <c r="H8" i="108"/>
  <c r="G7" i="107"/>
  <c r="G7" i="105"/>
  <c r="G6" i="104"/>
  <c r="G8" i="103"/>
  <c r="G7" i="102" l="1"/>
  <c r="G6" i="101"/>
  <c r="G7" i="100"/>
  <c r="G6" i="99"/>
  <c r="G6" i="97"/>
  <c r="G8" i="96"/>
  <c r="G6" i="95"/>
  <c r="G12" i="94"/>
  <c r="G11" i="93"/>
  <c r="G10" i="92"/>
  <c r="G6" i="91"/>
  <c r="G6" i="90"/>
  <c r="G3" i="89"/>
  <c r="G7" i="88"/>
  <c r="G6" i="87"/>
  <c r="G7" i="86"/>
  <c r="G6" i="85"/>
  <c r="G5" i="84"/>
  <c r="G7" i="83"/>
  <c r="G5" i="82"/>
  <c r="G5" i="81"/>
  <c r="G8" i="80"/>
  <c r="G5" i="79"/>
  <c r="G6" i="78"/>
  <c r="G7" i="77"/>
  <c r="G7" i="76"/>
  <c r="G9" i="75"/>
  <c r="G8" i="74"/>
  <c r="G6" i="73"/>
  <c r="G7" i="72"/>
  <c r="G7" i="71"/>
  <c r="G6" i="70"/>
  <c r="G9" i="69"/>
  <c r="G5" i="68"/>
  <c r="G5" i="67"/>
  <c r="G10" i="66"/>
  <c r="G9" i="65"/>
  <c r="G5" i="64"/>
  <c r="G6" i="63"/>
  <c r="G5" i="62"/>
  <c r="G5" i="61"/>
  <c r="G6" i="60"/>
  <c r="G5" i="59"/>
  <c r="G6" i="58"/>
  <c r="G6" i="57"/>
  <c r="G5" i="56"/>
  <c r="G5" i="55"/>
  <c r="G6" i="53"/>
  <c r="G5" i="52"/>
  <c r="G8" i="51"/>
  <c r="G6" i="50"/>
  <c r="G5" i="49"/>
  <c r="G11" i="46"/>
  <c r="G6" i="45"/>
  <c r="G6" i="44"/>
  <c r="G6" i="43"/>
  <c r="G6" i="42"/>
  <c r="G8" i="41"/>
  <c r="G6" i="40"/>
  <c r="H7" i="38"/>
  <c r="G6" i="37"/>
  <c r="G6" i="36"/>
  <c r="G7" i="35"/>
  <c r="G5" i="34"/>
  <c r="G9" i="33"/>
  <c r="G9" i="32"/>
  <c r="G7" i="31"/>
  <c r="G6" i="30"/>
  <c r="G7" i="29"/>
  <c r="G5" i="28"/>
  <c r="G7" i="27"/>
  <c r="G7" i="26"/>
  <c r="G7" i="25"/>
  <c r="G6" i="24"/>
  <c r="G6" i="23"/>
  <c r="G8" i="22"/>
  <c r="G8" i="21"/>
  <c r="G5" i="20"/>
  <c r="G7" i="19"/>
  <c r="G7" i="18"/>
  <c r="G6" i="16"/>
  <c r="G7" i="17"/>
  <c r="G5" i="15"/>
  <c r="G8" i="14"/>
  <c r="G8" i="13"/>
  <c r="G6" i="12"/>
  <c r="G6" i="11"/>
  <c r="G6" i="10"/>
  <c r="G7" i="9"/>
  <c r="G5" i="8"/>
  <c r="G7" i="7"/>
  <c r="G7" i="6"/>
  <c r="G7" i="5"/>
  <c r="G8" i="4"/>
  <c r="G6" i="2"/>
</calcChain>
</file>

<file path=xl/sharedStrings.xml><?xml version="1.0" encoding="utf-8"?>
<sst xmlns="http://schemas.openxmlformats.org/spreadsheetml/2006/main" count="3460" uniqueCount="1109">
  <si>
    <t>年级/专业</t>
  </si>
  <si>
    <t>2014专科工商企业管理</t>
    <phoneticPr fontId="2" type="noConversion"/>
  </si>
  <si>
    <t>2015专科工商企业管理</t>
    <phoneticPr fontId="2" type="noConversion"/>
  </si>
  <si>
    <t>2016专科工商企业管理3-17班</t>
    <phoneticPr fontId="2" type="noConversion"/>
  </si>
  <si>
    <t>3A</t>
    <phoneticPr fontId="2" type="noConversion"/>
  </si>
  <si>
    <t>2016专科工商企业管理1班 (南山班)</t>
    <phoneticPr fontId="2" type="noConversion"/>
  </si>
  <si>
    <t>2016专科工商企业管理2班</t>
    <phoneticPr fontId="2" type="noConversion"/>
  </si>
  <si>
    <t>2015专升本工商管理</t>
    <phoneticPr fontId="2" type="noConversion"/>
  </si>
  <si>
    <t>2016专升本工商管理</t>
    <phoneticPr fontId="2" type="noConversion"/>
  </si>
  <si>
    <t>2014专科行政管理1班</t>
    <phoneticPr fontId="2" type="noConversion"/>
  </si>
  <si>
    <t>2014专科行政管理2班</t>
    <phoneticPr fontId="2" type="noConversion"/>
  </si>
  <si>
    <t>2015专科行政管理</t>
    <phoneticPr fontId="2" type="noConversion"/>
  </si>
  <si>
    <t>2016专科行政管理2班</t>
    <phoneticPr fontId="2" type="noConversion"/>
  </si>
  <si>
    <t>10A</t>
    <phoneticPr fontId="2" type="noConversion"/>
  </si>
  <si>
    <t>2016专科行政管理1班(南山)</t>
    <phoneticPr fontId="2" type="noConversion"/>
  </si>
  <si>
    <t>2015专升本行政管理</t>
    <phoneticPr fontId="2" type="noConversion"/>
  </si>
  <si>
    <t>2016专升本行政管理</t>
    <phoneticPr fontId="2" type="noConversion"/>
  </si>
  <si>
    <t>2014专科市场营销</t>
    <phoneticPr fontId="2" type="noConversion"/>
  </si>
  <si>
    <t>2015专科市场营销1班、2班</t>
    <phoneticPr fontId="2" type="noConversion"/>
  </si>
  <si>
    <t>2016专科市场营销</t>
    <phoneticPr fontId="2" type="noConversion"/>
  </si>
  <si>
    <t>2015专升本市场营销</t>
    <phoneticPr fontId="2" type="noConversion"/>
  </si>
  <si>
    <t>2016专升本市场营销2-班</t>
    <phoneticPr fontId="2" type="noConversion"/>
  </si>
  <si>
    <t>17A</t>
    <phoneticPr fontId="2" type="noConversion"/>
  </si>
  <si>
    <t>2016专升本市场营销1班(南山)</t>
    <phoneticPr fontId="2" type="noConversion"/>
  </si>
  <si>
    <t>2014专科人力资源管理</t>
    <phoneticPr fontId="2" type="noConversion"/>
  </si>
  <si>
    <t>2015专科人力资源管理</t>
    <phoneticPr fontId="2" type="noConversion"/>
  </si>
  <si>
    <t>2016专科人力资源管理3班</t>
    <phoneticPr fontId="2" type="noConversion"/>
  </si>
  <si>
    <t>20A</t>
    <phoneticPr fontId="2" type="noConversion"/>
  </si>
  <si>
    <t>2016专科人力资源管理1班(南山)</t>
    <phoneticPr fontId="2" type="noConversion"/>
  </si>
  <si>
    <t>2016专科人力资源管理管理2班</t>
    <phoneticPr fontId="2" type="noConversion"/>
  </si>
  <si>
    <t>2015专升本人力资源管理</t>
    <phoneticPr fontId="2" type="noConversion"/>
  </si>
  <si>
    <t>2016专升本人力资源管理</t>
    <phoneticPr fontId="2" type="noConversion"/>
  </si>
  <si>
    <t>2014专科电子商务</t>
    <phoneticPr fontId="2" type="noConversion"/>
  </si>
  <si>
    <t>2015专科电子商务</t>
    <phoneticPr fontId="2" type="noConversion"/>
  </si>
  <si>
    <t>2016专科电子商务2-5班</t>
    <phoneticPr fontId="2" type="noConversion"/>
  </si>
  <si>
    <t>26A</t>
    <phoneticPr fontId="2" type="noConversion"/>
  </si>
  <si>
    <t>2016专科电子商务1班(南山)</t>
    <phoneticPr fontId="2" type="noConversion"/>
  </si>
  <si>
    <t>2015专升本电子商务</t>
    <phoneticPr fontId="2" type="noConversion"/>
  </si>
  <si>
    <t>2016专升本电子商务</t>
    <phoneticPr fontId="2" type="noConversion"/>
  </si>
  <si>
    <t>2014专升本教育学</t>
    <phoneticPr fontId="3" type="noConversion"/>
  </si>
  <si>
    <r>
      <t>2015专升本教育学</t>
    </r>
    <r>
      <rPr>
        <sz val="12"/>
        <color indexed="8"/>
        <rFont val="宋体"/>
        <family val="3"/>
        <charset val="134"/>
      </rPr>
      <t/>
    </r>
    <phoneticPr fontId="3" type="noConversion"/>
  </si>
  <si>
    <r>
      <t>2016专升本教育学</t>
    </r>
    <r>
      <rPr>
        <sz val="12"/>
        <color indexed="8"/>
        <rFont val="宋体"/>
        <family val="3"/>
        <charset val="134"/>
      </rPr>
      <t/>
    </r>
    <phoneticPr fontId="3" type="noConversion"/>
  </si>
  <si>
    <t>2015专科学前教育</t>
    <phoneticPr fontId="3" type="noConversion"/>
  </si>
  <si>
    <t>2016专科学前教育</t>
    <phoneticPr fontId="3" type="noConversion"/>
  </si>
  <si>
    <t>2014专科商务英语1班、4-8班</t>
    <phoneticPr fontId="3" type="noConversion"/>
  </si>
  <si>
    <t>2014专科商务英语2-3班</t>
    <phoneticPr fontId="3" type="noConversion"/>
  </si>
  <si>
    <t>2015专科商务英语1班、3-9班</t>
    <phoneticPr fontId="3" type="noConversion"/>
  </si>
  <si>
    <t>2015专科商务英语2班</t>
    <phoneticPr fontId="3" type="noConversion"/>
  </si>
  <si>
    <t>2016专科商务英语专科1-11班</t>
    <phoneticPr fontId="3" type="noConversion"/>
  </si>
  <si>
    <t>2014专科计算机应用技术</t>
    <phoneticPr fontId="2" type="noConversion"/>
  </si>
  <si>
    <t>2015专科计算机应用技术</t>
    <phoneticPr fontId="2" type="noConversion"/>
  </si>
  <si>
    <t>2016专科计算机应用技术</t>
    <phoneticPr fontId="2" type="noConversion"/>
  </si>
  <si>
    <t>2014专科动漫设计与制作</t>
    <phoneticPr fontId="2" type="noConversion"/>
  </si>
  <si>
    <t>2015专科动漫设计与制作</t>
    <phoneticPr fontId="2" type="noConversion"/>
  </si>
  <si>
    <t>2014专升本计算机科学与技术</t>
    <phoneticPr fontId="2" type="noConversion"/>
  </si>
  <si>
    <t>2015专升本计算机科学与技术</t>
    <phoneticPr fontId="2" type="noConversion"/>
  </si>
  <si>
    <t>2016专升本计算机科学与技术</t>
    <phoneticPr fontId="2" type="noConversion"/>
  </si>
  <si>
    <t>2014专升本网络工程</t>
    <phoneticPr fontId="2" type="noConversion"/>
  </si>
  <si>
    <t>2015专升本网络工程</t>
    <phoneticPr fontId="2" type="noConversion"/>
  </si>
  <si>
    <t>2016专升本网络工程</t>
    <phoneticPr fontId="2" type="noConversion"/>
  </si>
  <si>
    <t>2014专升本软件工程</t>
    <phoneticPr fontId="2" type="noConversion"/>
  </si>
  <si>
    <t>2015专升本软件工程</t>
    <phoneticPr fontId="2" type="noConversion"/>
  </si>
  <si>
    <t>2016专升本软件工程</t>
    <phoneticPr fontId="2" type="noConversion"/>
  </si>
  <si>
    <t>2014专升本汉语言文学</t>
    <phoneticPr fontId="2" type="noConversion"/>
  </si>
  <si>
    <t>2015专升本汉语言文学</t>
    <phoneticPr fontId="2" type="noConversion"/>
  </si>
  <si>
    <t>2016专升本汉语言文学</t>
    <phoneticPr fontId="2" type="noConversion"/>
  </si>
  <si>
    <t>2014专科物流管理</t>
    <phoneticPr fontId="2" type="noConversion"/>
  </si>
  <si>
    <t>2015专科物流管理</t>
    <phoneticPr fontId="2" type="noConversion"/>
  </si>
  <si>
    <t>2016专科物流管理</t>
    <phoneticPr fontId="2" type="noConversion"/>
  </si>
  <si>
    <t>2015专升本物流管理</t>
    <phoneticPr fontId="2" type="noConversion"/>
  </si>
  <si>
    <t>2014专科会计1班、5-13班</t>
    <phoneticPr fontId="2" type="noConversion"/>
  </si>
  <si>
    <t>2014专科会计2-4班</t>
    <phoneticPr fontId="2" type="noConversion"/>
  </si>
  <si>
    <t>2015专科会计</t>
    <phoneticPr fontId="2" type="noConversion"/>
  </si>
  <si>
    <t>2016专科会计1班、4-14班</t>
    <phoneticPr fontId="2" type="noConversion"/>
  </si>
  <si>
    <t>2016专科会计2、3班</t>
    <phoneticPr fontId="2" type="noConversion"/>
  </si>
  <si>
    <t>2015专升本会计学</t>
    <phoneticPr fontId="2" type="noConversion"/>
  </si>
  <si>
    <t>2016专升本会计</t>
    <phoneticPr fontId="2" type="noConversion"/>
  </si>
  <si>
    <t>2014专科国际贸易实务</t>
    <phoneticPr fontId="2" type="noConversion"/>
  </si>
  <si>
    <t>2015专科国际贸易实务</t>
    <phoneticPr fontId="2" type="noConversion"/>
  </si>
  <si>
    <t>2016科国际贸易实务</t>
    <phoneticPr fontId="2" type="noConversion"/>
  </si>
  <si>
    <t>2014专升本国际经济与贸易</t>
    <phoneticPr fontId="2" type="noConversion"/>
  </si>
  <si>
    <t>2015专升本国际经济与贸易</t>
    <phoneticPr fontId="2" type="noConversion"/>
  </si>
  <si>
    <t>2016升本国际经济与贸易</t>
    <phoneticPr fontId="2" type="noConversion"/>
  </si>
  <si>
    <t>2014专升本金融学</t>
    <phoneticPr fontId="2" type="noConversion"/>
  </si>
  <si>
    <t>2015专升本金融学</t>
    <phoneticPr fontId="2" type="noConversion"/>
  </si>
  <si>
    <t>2016专升本金融学</t>
    <phoneticPr fontId="2" type="noConversion"/>
  </si>
  <si>
    <t>2015专升本法学</t>
    <phoneticPr fontId="2" type="noConversion"/>
  </si>
  <si>
    <t>2016专升本法学</t>
    <phoneticPr fontId="2" type="noConversion"/>
  </si>
  <si>
    <t>2014专升本英语</t>
    <phoneticPr fontId="2" type="noConversion"/>
  </si>
  <si>
    <t>2015专升本英语1班、2班、5班</t>
    <phoneticPr fontId="2" type="noConversion"/>
  </si>
  <si>
    <t>2015专升本英语3班、4班</t>
    <phoneticPr fontId="2" type="noConversion"/>
  </si>
  <si>
    <t>2016专升本英语1班、4班</t>
    <phoneticPr fontId="2" type="noConversion"/>
  </si>
  <si>
    <t>2016专升本英语2班、3班</t>
    <phoneticPr fontId="2" type="noConversion"/>
  </si>
  <si>
    <t>2016专科应用英语</t>
    <phoneticPr fontId="2" type="noConversion"/>
  </si>
  <si>
    <t>2014专科应用电子技术</t>
    <phoneticPr fontId="2" type="noConversion"/>
  </si>
  <si>
    <t>2016专科应用电子技术</t>
    <phoneticPr fontId="2" type="noConversion"/>
  </si>
  <si>
    <t>2015专升本通信工程</t>
    <phoneticPr fontId="2" type="noConversion"/>
  </si>
  <si>
    <t>2015专升本电子信息工程</t>
    <phoneticPr fontId="2" type="noConversion"/>
  </si>
  <si>
    <t>序号</t>
  </si>
  <si>
    <t>专业班级</t>
  </si>
  <si>
    <t>教材费</t>
  </si>
  <si>
    <t>点击（发放编号）--查看教材明细</t>
  </si>
  <si>
    <t>备注</t>
  </si>
  <si>
    <t>2014专科工商企业管理</t>
    <phoneticPr fontId="2" type="noConversion"/>
  </si>
  <si>
    <t>2015专科工商企业管理</t>
    <phoneticPr fontId="2" type="noConversion"/>
  </si>
  <si>
    <t>2016专科工商企业管理3-17班</t>
    <phoneticPr fontId="2" type="noConversion"/>
  </si>
  <si>
    <t>3A</t>
    <phoneticPr fontId="2" type="noConversion"/>
  </si>
  <si>
    <t>2016专科工商企业管理1班 (南山班)</t>
    <phoneticPr fontId="2" type="noConversion"/>
  </si>
  <si>
    <t>2016专科工商企业管理2班</t>
    <phoneticPr fontId="2" type="noConversion"/>
  </si>
  <si>
    <t>2015专升本工商管理</t>
    <phoneticPr fontId="2" type="noConversion"/>
  </si>
  <si>
    <t>2016专升本工商管理</t>
    <phoneticPr fontId="2" type="noConversion"/>
  </si>
  <si>
    <t>2014专科行政管理1班</t>
    <phoneticPr fontId="2" type="noConversion"/>
  </si>
  <si>
    <t>2014专科行政管理2班</t>
    <phoneticPr fontId="2" type="noConversion"/>
  </si>
  <si>
    <t>2015专科行政管理</t>
    <phoneticPr fontId="2" type="noConversion"/>
  </si>
  <si>
    <t>2016专科行政管理2班</t>
    <phoneticPr fontId="2" type="noConversion"/>
  </si>
  <si>
    <t>10A</t>
    <phoneticPr fontId="2" type="noConversion"/>
  </si>
  <si>
    <t>2016专科行政管理1班(南山)</t>
    <phoneticPr fontId="2" type="noConversion"/>
  </si>
  <si>
    <t>2015专升本行政管理</t>
    <phoneticPr fontId="2" type="noConversion"/>
  </si>
  <si>
    <t>2016专升本行政管理</t>
    <phoneticPr fontId="2" type="noConversion"/>
  </si>
  <si>
    <t>2014专科市场营销</t>
    <phoneticPr fontId="2" type="noConversion"/>
  </si>
  <si>
    <t>2015专科市场营销1班、2班</t>
    <phoneticPr fontId="2" type="noConversion"/>
  </si>
  <si>
    <t>2016专科市场营销</t>
    <phoneticPr fontId="2" type="noConversion"/>
  </si>
  <si>
    <t>2015专升本市场营销</t>
    <phoneticPr fontId="2" type="noConversion"/>
  </si>
  <si>
    <t>2016专升本市场营销2-班</t>
    <phoneticPr fontId="2" type="noConversion"/>
  </si>
  <si>
    <t>17A</t>
    <phoneticPr fontId="2" type="noConversion"/>
  </si>
  <si>
    <t>2016专升本市场营销1班(南山)</t>
    <phoneticPr fontId="2" type="noConversion"/>
  </si>
  <si>
    <t>2014专科人力资源管理</t>
    <phoneticPr fontId="2" type="noConversion"/>
  </si>
  <si>
    <t>2015专科人力资源管理</t>
    <phoneticPr fontId="2" type="noConversion"/>
  </si>
  <si>
    <t>2016专科人力资源管理3班</t>
    <phoneticPr fontId="2" type="noConversion"/>
  </si>
  <si>
    <t>20A</t>
    <phoneticPr fontId="2" type="noConversion"/>
  </si>
  <si>
    <t>2016专科人力资源管理1班(南山)</t>
    <phoneticPr fontId="2" type="noConversion"/>
  </si>
  <si>
    <t>2016专科人力资源管理管理2班</t>
    <phoneticPr fontId="2" type="noConversion"/>
  </si>
  <si>
    <t>2015专升本人力资源管理</t>
    <phoneticPr fontId="2" type="noConversion"/>
  </si>
  <si>
    <t>2016专升本人力资源管理</t>
    <phoneticPr fontId="2" type="noConversion"/>
  </si>
  <si>
    <t>2014专科电子商务</t>
    <phoneticPr fontId="2" type="noConversion"/>
  </si>
  <si>
    <t>2015专科电子商务</t>
    <phoneticPr fontId="2" type="noConversion"/>
  </si>
  <si>
    <t>2016专科电子商务2-5班</t>
    <phoneticPr fontId="2" type="noConversion"/>
  </si>
  <si>
    <t>26A</t>
    <phoneticPr fontId="2" type="noConversion"/>
  </si>
  <si>
    <t>2016专科电子商务1班(南山)</t>
    <phoneticPr fontId="2" type="noConversion"/>
  </si>
  <si>
    <t>2015专升本电子商务</t>
    <phoneticPr fontId="2" type="noConversion"/>
  </si>
  <si>
    <t>2016专升本电子商务</t>
    <phoneticPr fontId="2" type="noConversion"/>
  </si>
  <si>
    <t>2014专升本教育学</t>
    <phoneticPr fontId="3" type="noConversion"/>
  </si>
  <si>
    <r>
      <t>2015专升本教育学</t>
    </r>
    <r>
      <rPr>
        <sz val="12"/>
        <color indexed="8"/>
        <rFont val="宋体"/>
        <family val="3"/>
        <charset val="134"/>
      </rPr>
      <t/>
    </r>
    <phoneticPr fontId="3" type="noConversion"/>
  </si>
  <si>
    <r>
      <t>2016专升本教育学</t>
    </r>
    <r>
      <rPr>
        <sz val="12"/>
        <color indexed="8"/>
        <rFont val="宋体"/>
        <family val="3"/>
        <charset val="134"/>
      </rPr>
      <t/>
    </r>
    <phoneticPr fontId="3" type="noConversion"/>
  </si>
  <si>
    <t>2015专科学前教育</t>
    <phoneticPr fontId="3" type="noConversion"/>
  </si>
  <si>
    <t>2016专科学前教育</t>
    <phoneticPr fontId="3" type="noConversion"/>
  </si>
  <si>
    <t>2014专科商务英语1班、4-8班</t>
    <phoneticPr fontId="3" type="noConversion"/>
  </si>
  <si>
    <t>2014专科商务英语2-3班</t>
    <phoneticPr fontId="3" type="noConversion"/>
  </si>
  <si>
    <t>2015专科商务英语1班、3-9班</t>
    <phoneticPr fontId="3" type="noConversion"/>
  </si>
  <si>
    <t>2015专科商务英语2班</t>
    <phoneticPr fontId="3" type="noConversion"/>
  </si>
  <si>
    <t>2016专科商务英语专科1-11班</t>
    <phoneticPr fontId="3" type="noConversion"/>
  </si>
  <si>
    <t>2014专科计算机应用技术</t>
    <phoneticPr fontId="2" type="noConversion"/>
  </si>
  <si>
    <t>2015专科计算机应用技术</t>
    <phoneticPr fontId="2" type="noConversion"/>
  </si>
  <si>
    <t>2016专科计算机应用技术</t>
    <phoneticPr fontId="2" type="noConversion"/>
  </si>
  <si>
    <t>2014专科动漫设计与制作</t>
    <phoneticPr fontId="2" type="noConversion"/>
  </si>
  <si>
    <t>2015专科动漫设计与制作</t>
    <phoneticPr fontId="2" type="noConversion"/>
  </si>
  <si>
    <t>2014专升本计算机科学与技术</t>
    <phoneticPr fontId="2" type="noConversion"/>
  </si>
  <si>
    <t>2015专升本计算机科学与技术</t>
    <phoneticPr fontId="2" type="noConversion"/>
  </si>
  <si>
    <t>2016专升本计算机科学与技术</t>
    <phoneticPr fontId="2" type="noConversion"/>
  </si>
  <si>
    <t>2014专升本网络工程</t>
    <phoneticPr fontId="2" type="noConversion"/>
  </si>
  <si>
    <t>2015专升本网络工程</t>
    <phoneticPr fontId="2" type="noConversion"/>
  </si>
  <si>
    <t>2016专升本网络工程</t>
    <phoneticPr fontId="2" type="noConversion"/>
  </si>
  <si>
    <t>2014专升本软件工程</t>
    <phoneticPr fontId="2" type="noConversion"/>
  </si>
  <si>
    <t>2015专升本软件工程</t>
    <phoneticPr fontId="2" type="noConversion"/>
  </si>
  <si>
    <t>2016专升本软件工程</t>
    <phoneticPr fontId="2" type="noConversion"/>
  </si>
  <si>
    <t>2014专升本汉语言文学</t>
    <phoneticPr fontId="2" type="noConversion"/>
  </si>
  <si>
    <t>2015专升本汉语言文学</t>
    <phoneticPr fontId="2" type="noConversion"/>
  </si>
  <si>
    <t>2016专升本汉语言文学</t>
    <phoneticPr fontId="2" type="noConversion"/>
  </si>
  <si>
    <t>2014专科物流管理</t>
    <phoneticPr fontId="2" type="noConversion"/>
  </si>
  <si>
    <t>2015专科物流管理</t>
    <phoneticPr fontId="2" type="noConversion"/>
  </si>
  <si>
    <t>2016专科物流管理</t>
    <phoneticPr fontId="2" type="noConversion"/>
  </si>
  <si>
    <t>2015专升本物流管理</t>
    <phoneticPr fontId="2" type="noConversion"/>
  </si>
  <si>
    <t>2014专科会计1班、5-13班</t>
    <phoneticPr fontId="2" type="noConversion"/>
  </si>
  <si>
    <t>2014专科会计2-4班</t>
    <phoneticPr fontId="2" type="noConversion"/>
  </si>
  <si>
    <t>2015专科会计</t>
    <phoneticPr fontId="2" type="noConversion"/>
  </si>
  <si>
    <t>2016专科会计1班、4-14班</t>
    <phoneticPr fontId="2" type="noConversion"/>
  </si>
  <si>
    <t>2016专科会计2、3班</t>
    <phoneticPr fontId="2" type="noConversion"/>
  </si>
  <si>
    <t>2015专升本会计学</t>
    <phoneticPr fontId="2" type="noConversion"/>
  </si>
  <si>
    <t>2016专升本会计</t>
    <phoneticPr fontId="2" type="noConversion"/>
  </si>
  <si>
    <t>2014专科国际贸易实务</t>
    <phoneticPr fontId="2" type="noConversion"/>
  </si>
  <si>
    <t>2015专科国际贸易实务</t>
    <phoneticPr fontId="2" type="noConversion"/>
  </si>
  <si>
    <t>2016科国际贸易实务</t>
    <phoneticPr fontId="2" type="noConversion"/>
  </si>
  <si>
    <t>2014专升本国际经济与贸易</t>
    <phoneticPr fontId="2" type="noConversion"/>
  </si>
  <si>
    <t>2015专升本国际经济与贸易</t>
    <phoneticPr fontId="2" type="noConversion"/>
  </si>
  <si>
    <t>2016升本国际经济与贸易</t>
    <phoneticPr fontId="2" type="noConversion"/>
  </si>
  <si>
    <t>2014专升本金融学</t>
    <phoneticPr fontId="2" type="noConversion"/>
  </si>
  <si>
    <t>2015专升本金融学</t>
    <phoneticPr fontId="2" type="noConversion"/>
  </si>
  <si>
    <t>2016专升本金融学</t>
    <phoneticPr fontId="2" type="noConversion"/>
  </si>
  <si>
    <t>2015专升本法学</t>
    <phoneticPr fontId="2" type="noConversion"/>
  </si>
  <si>
    <t>2016专升本法学</t>
    <phoneticPr fontId="2" type="noConversion"/>
  </si>
  <si>
    <t>2014专升本英语</t>
    <phoneticPr fontId="2" type="noConversion"/>
  </si>
  <si>
    <t>2015专升本英语1班、2班、5班</t>
    <phoneticPr fontId="2" type="noConversion"/>
  </si>
  <si>
    <t>2015专升本英语3班、4班</t>
    <phoneticPr fontId="2" type="noConversion"/>
  </si>
  <si>
    <t>2016专升本英语1班、4班</t>
    <phoneticPr fontId="2" type="noConversion"/>
  </si>
  <si>
    <t>2016专升本英语2班、3班</t>
    <phoneticPr fontId="2" type="noConversion"/>
  </si>
  <si>
    <t>2016专科应用英语</t>
    <phoneticPr fontId="2" type="noConversion"/>
  </si>
  <si>
    <t>2014专科应用电子技术</t>
    <phoneticPr fontId="2" type="noConversion"/>
  </si>
  <si>
    <t>2016专科应用电子技术</t>
    <phoneticPr fontId="2" type="noConversion"/>
  </si>
  <si>
    <t>2015专升本通信工程</t>
    <phoneticPr fontId="2" type="noConversion"/>
  </si>
  <si>
    <t>2015专升本电子信息工程</t>
    <phoneticPr fontId="2" type="noConversion"/>
  </si>
  <si>
    <t>2016专升本电子信息工程</t>
    <phoneticPr fontId="2" type="noConversion"/>
  </si>
  <si>
    <t>2014专升本机械设计制造及其自动化</t>
    <phoneticPr fontId="2" type="noConversion"/>
  </si>
  <si>
    <t>2015专升本机械设计制造及其自动化</t>
    <phoneticPr fontId="2" type="noConversion"/>
  </si>
  <si>
    <t>2016专升本机械设计制造及其自动化</t>
    <phoneticPr fontId="2" type="noConversion"/>
  </si>
  <si>
    <t>2014专科会计电算化</t>
    <phoneticPr fontId="2" type="noConversion"/>
  </si>
  <si>
    <t>2015专科会计电算化</t>
    <phoneticPr fontId="2" type="noConversion"/>
  </si>
  <si>
    <t>2014专科金融与证券</t>
    <phoneticPr fontId="2" type="noConversion"/>
  </si>
  <si>
    <t>2015专科金融与证券</t>
    <phoneticPr fontId="2" type="noConversion"/>
  </si>
  <si>
    <t>2016专科金融与证券</t>
    <phoneticPr fontId="2" type="noConversion"/>
  </si>
  <si>
    <t>2014专科图形图像制作</t>
    <phoneticPr fontId="2" type="noConversion"/>
  </si>
  <si>
    <t>2015专科图形图像制作</t>
    <phoneticPr fontId="2" type="noConversion"/>
  </si>
  <si>
    <t>2016专科图形图像制作</t>
    <phoneticPr fontId="2" type="noConversion"/>
  </si>
  <si>
    <t xml:space="preserve">2014专科工程造价 </t>
    <phoneticPr fontId="2" type="noConversion"/>
  </si>
  <si>
    <t>2015专科工程造价</t>
    <phoneticPr fontId="2" type="noConversion"/>
  </si>
  <si>
    <t>2016专科工程造价</t>
    <phoneticPr fontId="2" type="noConversion"/>
  </si>
  <si>
    <t xml:space="preserve">2014专科建筑工程技术  </t>
    <phoneticPr fontId="2" type="noConversion"/>
  </si>
  <si>
    <t>2016专科建筑工程技术</t>
    <phoneticPr fontId="2" type="noConversion"/>
  </si>
  <si>
    <t>2015专升本工程管理</t>
    <phoneticPr fontId="2" type="noConversion"/>
  </si>
  <si>
    <t>2016专升本工程管理</t>
    <phoneticPr fontId="2" type="noConversion"/>
  </si>
  <si>
    <t xml:space="preserve">2015专升本土木工程 </t>
    <phoneticPr fontId="2" type="noConversion"/>
  </si>
  <si>
    <t>2016专升本土木工程</t>
    <phoneticPr fontId="2" type="noConversion"/>
  </si>
  <si>
    <t>2014专科计算机网络技术</t>
    <phoneticPr fontId="2" type="noConversion"/>
  </si>
  <si>
    <t>2015专科计算机网络技术</t>
    <phoneticPr fontId="2" type="noConversion"/>
  </si>
  <si>
    <t>2016专科计算机网络技术</t>
    <phoneticPr fontId="2" type="noConversion"/>
  </si>
  <si>
    <t xml:space="preserve">2014专升本电子科学与技术 </t>
    <phoneticPr fontId="2" type="noConversion"/>
  </si>
  <si>
    <t>2015专升本电子科学与技术</t>
    <phoneticPr fontId="2" type="noConversion"/>
  </si>
  <si>
    <t>2016专升本电子科学与技术</t>
    <phoneticPr fontId="2" type="noConversion"/>
  </si>
  <si>
    <r>
      <t>2014专升本心理学</t>
    </r>
    <r>
      <rPr>
        <sz val="12"/>
        <color indexed="8"/>
        <rFont val="宋体"/>
        <family val="3"/>
        <charset val="134"/>
      </rPr>
      <t/>
    </r>
    <phoneticPr fontId="3" type="noConversion"/>
  </si>
  <si>
    <r>
      <t>2015专升本心理学</t>
    </r>
    <r>
      <rPr>
        <sz val="12"/>
        <color indexed="8"/>
        <rFont val="宋体"/>
        <family val="3"/>
        <charset val="134"/>
      </rPr>
      <t/>
    </r>
    <phoneticPr fontId="3" type="noConversion"/>
  </si>
  <si>
    <r>
      <t>2016专升本心理学</t>
    </r>
    <r>
      <rPr>
        <sz val="12"/>
        <color indexed="8"/>
        <rFont val="宋体"/>
        <family val="3"/>
        <charset val="134"/>
      </rPr>
      <t/>
    </r>
    <phoneticPr fontId="3" type="noConversion"/>
  </si>
  <si>
    <t>2014专科服装设计</t>
    <phoneticPr fontId="2" type="noConversion"/>
  </si>
  <si>
    <t>2015专科服装设计</t>
    <phoneticPr fontId="2" type="noConversion"/>
  </si>
  <si>
    <t>2016专科服装设计</t>
    <phoneticPr fontId="2" type="noConversion"/>
  </si>
  <si>
    <t>2014专环境艺术设计</t>
    <phoneticPr fontId="2" type="noConversion"/>
  </si>
  <si>
    <t>2016专科环境艺术设计</t>
    <phoneticPr fontId="2" type="noConversion"/>
  </si>
  <si>
    <t xml:space="preserve">2014专科艺术设计 </t>
    <phoneticPr fontId="2" type="noConversion"/>
  </si>
  <si>
    <t>2015专科艺术设计</t>
    <phoneticPr fontId="2" type="noConversion"/>
  </si>
  <si>
    <t>2016专科艺术设计</t>
    <phoneticPr fontId="2" type="noConversion"/>
  </si>
  <si>
    <t>2015专升本艺术设计学</t>
    <phoneticPr fontId="2" type="noConversion"/>
  </si>
  <si>
    <t>2016专升本艺术设计学</t>
    <phoneticPr fontId="2" type="noConversion"/>
  </si>
  <si>
    <t>2015专升本动画</t>
    <phoneticPr fontId="2" type="noConversion"/>
  </si>
  <si>
    <t>2016专升本动画</t>
    <phoneticPr fontId="2" type="noConversion"/>
  </si>
  <si>
    <t>2014专科人物形象设计</t>
    <phoneticPr fontId="2" type="noConversion"/>
  </si>
  <si>
    <t>2015专科人物形象设计</t>
    <phoneticPr fontId="2" type="noConversion"/>
  </si>
  <si>
    <t>2016专科人物形象设计</t>
    <phoneticPr fontId="2" type="noConversion"/>
  </si>
  <si>
    <t>2014专科室内设计技术</t>
    <phoneticPr fontId="2" type="noConversion"/>
  </si>
  <si>
    <t>2015专科室内设计技术</t>
    <phoneticPr fontId="2" type="noConversion"/>
  </si>
  <si>
    <t>2016专科室内设计技术</t>
    <phoneticPr fontId="2" type="noConversion"/>
  </si>
  <si>
    <t>发放编号</t>
    <phoneticPr fontId="3" type="noConversion"/>
  </si>
  <si>
    <t>课程名称</t>
  </si>
  <si>
    <t>教材名称</t>
  </si>
  <si>
    <t>出版社</t>
    <phoneticPr fontId="3" type="noConversion"/>
  </si>
  <si>
    <t>定价</t>
  </si>
  <si>
    <t>折后价</t>
    <phoneticPr fontId="3" type="noConversion"/>
  </si>
  <si>
    <t>企业战略管理</t>
  </si>
  <si>
    <t>企业战略管理(第二版)</t>
  </si>
  <si>
    <t>清华大学</t>
    <phoneticPr fontId="2" type="noConversion"/>
  </si>
  <si>
    <t>投资项目分析与评价</t>
  </si>
  <si>
    <t>现代项目管理(第4版)</t>
  </si>
  <si>
    <t>上海财大</t>
    <phoneticPr fontId="2" type="noConversion"/>
  </si>
  <si>
    <t>财务管理</t>
  </si>
  <si>
    <t>财务管理</t>
    <phoneticPr fontId="2" type="noConversion"/>
  </si>
  <si>
    <t>立信会计</t>
  </si>
  <si>
    <t>生产管理</t>
    <phoneticPr fontId="2" type="noConversion"/>
  </si>
  <si>
    <t>生产与运作管理(第3版)</t>
  </si>
  <si>
    <t>电子工业</t>
    <phoneticPr fontId="2" type="noConversion"/>
  </si>
  <si>
    <t>合计：</t>
    <phoneticPr fontId="2" type="noConversion"/>
  </si>
  <si>
    <t>统计学原理</t>
  </si>
  <si>
    <t>统计学(第3版)</t>
  </si>
  <si>
    <t>清华大学</t>
  </si>
  <si>
    <t>统计学学习指导书(第2版)</t>
  </si>
  <si>
    <t>应用文写作</t>
  </si>
  <si>
    <t>应用文写作教程(第3版)</t>
    <phoneticPr fontId="2" type="noConversion"/>
  </si>
  <si>
    <t>中国人大</t>
    <phoneticPr fontId="2" type="noConversion"/>
  </si>
  <si>
    <t>会计学原理</t>
  </si>
  <si>
    <t>新编会计学原理-基础会计(第17版)</t>
  </si>
  <si>
    <t>新编会计学原理-基础会计习题集</t>
  </si>
  <si>
    <t>经济法概论</t>
    <phoneticPr fontId="2" type="noConversion"/>
  </si>
  <si>
    <t>经济法概论(第二版)</t>
  </si>
  <si>
    <t>政法大学</t>
  </si>
  <si>
    <t>大学英语1</t>
  </si>
  <si>
    <t>成教英语1(第2版)</t>
  </si>
  <si>
    <t>中山大学</t>
  </si>
  <si>
    <t>成教英语1学习辅导(第2版)</t>
  </si>
  <si>
    <t>应用文写作</t>
    <phoneticPr fontId="2" type="noConversion"/>
  </si>
  <si>
    <t>管理学原理</t>
  </si>
  <si>
    <t>管理学基础</t>
    <phoneticPr fontId="2" type="noConversion"/>
  </si>
  <si>
    <t>微观经济学</t>
  </si>
  <si>
    <t>经济学原理(微观经济学分册)(第7版)</t>
  </si>
  <si>
    <t>北京大学</t>
  </si>
  <si>
    <t>经济学原理(微观经济学分册)(第6版)</t>
  </si>
  <si>
    <t>管理学-原理与方法(第6版)</t>
  </si>
  <si>
    <t>复旦大学</t>
    <phoneticPr fontId="2" type="noConversion"/>
  </si>
  <si>
    <t>组织行为学</t>
  </si>
  <si>
    <t>组织行为学</t>
    <phoneticPr fontId="2" type="noConversion"/>
  </si>
  <si>
    <t>中国人大</t>
  </si>
  <si>
    <t>跨国公司管理</t>
  </si>
  <si>
    <t>国际企业管理(第3版)</t>
  </si>
  <si>
    <t>人力资源开发与管理</t>
  </si>
  <si>
    <t>人力资源开发与管理概论(第3版)</t>
  </si>
  <si>
    <t>高等教育</t>
  </si>
  <si>
    <t>大学英语(3)</t>
  </si>
  <si>
    <t>成教英语3(第2版)</t>
  </si>
  <si>
    <t>中山大学</t>
    <phoneticPr fontId="3" type="noConversion"/>
  </si>
  <si>
    <t>成教英语3学习辅导(第2版)</t>
  </si>
  <si>
    <t>管理信息系统</t>
  </si>
  <si>
    <t>管理信息系统(第5版)</t>
  </si>
  <si>
    <t>国际市场营销</t>
  </si>
  <si>
    <t>国际市场营销学(第3版)</t>
  </si>
  <si>
    <t>机械工业</t>
    <phoneticPr fontId="2" type="noConversion"/>
  </si>
  <si>
    <t>宏观经济学</t>
  </si>
  <si>
    <t>宏观经济学(第8版)</t>
  </si>
  <si>
    <t>人民邮电</t>
  </si>
  <si>
    <t>法学概论</t>
  </si>
  <si>
    <t>法学概论(第2版)</t>
  </si>
  <si>
    <t>国家公务员制度</t>
  </si>
  <si>
    <t>国家公务员制度(第3版)</t>
  </si>
  <si>
    <t>人民大学</t>
  </si>
  <si>
    <t>公共政策</t>
    <phoneticPr fontId="2" type="noConversion"/>
  </si>
  <si>
    <t>自编</t>
    <phoneticPr fontId="2" type="noConversion"/>
  </si>
  <si>
    <t>公共政策导论(第四版)</t>
  </si>
  <si>
    <t>领导学</t>
  </si>
  <si>
    <t>领导科学</t>
    <phoneticPr fontId="2" type="noConversion"/>
  </si>
  <si>
    <t>南开大学</t>
    <phoneticPr fontId="2" type="noConversion"/>
  </si>
  <si>
    <t>行政法与行政诉讼法</t>
  </si>
  <si>
    <t>行政法与行政诉讼法(第6版)</t>
  </si>
  <si>
    <t>社会治理</t>
  </si>
  <si>
    <t>社会治理二讲</t>
    <phoneticPr fontId="2" type="noConversion"/>
  </si>
  <si>
    <t>社科文献</t>
    <phoneticPr fontId="2" type="noConversion"/>
  </si>
  <si>
    <t>思想政治理论A</t>
  </si>
  <si>
    <t>思想道德修养与法律基础(2015版)</t>
  </si>
  <si>
    <t>计算机应用基础</t>
    <phoneticPr fontId="2" type="noConversion"/>
  </si>
  <si>
    <t>计算机应用基础(windows7,office2010)</t>
  </si>
  <si>
    <t>计算机应用基础实训指导(windows7,office2010)</t>
  </si>
  <si>
    <t>管理学原理</t>
    <phoneticPr fontId="2" type="noConversion"/>
  </si>
  <si>
    <t>行政组织理论</t>
  </si>
  <si>
    <t>公共组织理论(第2版)</t>
  </si>
  <si>
    <t>武汉大学</t>
    <phoneticPr fontId="2" type="noConversion"/>
  </si>
  <si>
    <t>管理心理学</t>
  </si>
  <si>
    <t>管理心理学</t>
    <phoneticPr fontId="2" type="noConversion"/>
  </si>
  <si>
    <t>当代中国政治制度</t>
  </si>
  <si>
    <t>当代中国政治制度</t>
    <phoneticPr fontId="2" type="noConversion"/>
  </si>
  <si>
    <t xml:space="preserve">思想政治理论B </t>
  </si>
  <si>
    <t>毛泽东思想和中国特色社会主义理论体系教程</t>
  </si>
  <si>
    <t>广西师大</t>
  </si>
  <si>
    <t>宏观经济学(宏观经济学分册)第7版</t>
  </si>
  <si>
    <t>管理方法与案例</t>
    <phoneticPr fontId="2" type="noConversion"/>
  </si>
  <si>
    <t>管理学</t>
    <phoneticPr fontId="2" type="noConversion"/>
  </si>
  <si>
    <t>促销管理</t>
  </si>
  <si>
    <t>促销基础—顾客导向的实效促销(第4版)</t>
  </si>
  <si>
    <t>广告学</t>
  </si>
  <si>
    <t>现代广告学</t>
  </si>
  <si>
    <t>复旦大学</t>
  </si>
  <si>
    <t>渠道管理概论</t>
  </si>
  <si>
    <t>营销渠道决策与管理(第3版)</t>
  </si>
  <si>
    <t>营销策划概论</t>
  </si>
  <si>
    <t>营销策划(第2版)</t>
  </si>
  <si>
    <t>经济法概论</t>
  </si>
  <si>
    <t>会计学基础</t>
    <phoneticPr fontId="2" type="noConversion"/>
  </si>
  <si>
    <t>市场营销学</t>
  </si>
  <si>
    <t>营销管理(第14版)</t>
  </si>
  <si>
    <t>经济数学(上)</t>
  </si>
  <si>
    <t>经济数学(1)</t>
  </si>
  <si>
    <t>经济数学(1)辅导</t>
  </si>
  <si>
    <t>财务管理(第九版)</t>
  </si>
  <si>
    <t>市场调查与分析</t>
  </si>
  <si>
    <t>市场调研(第二版)</t>
  </si>
  <si>
    <t>消费心理与行为</t>
  </si>
  <si>
    <t>消费者行为学(第10版)</t>
  </si>
  <si>
    <t>管理学基础</t>
  </si>
  <si>
    <t>职业管理</t>
  </si>
  <si>
    <t>职业生涯管理</t>
  </si>
  <si>
    <t>劳动法与劳动关系</t>
  </si>
  <si>
    <t>员工关系管理(第二版)</t>
  </si>
  <si>
    <t>人力资源政策分析</t>
  </si>
  <si>
    <t>人力资源战略与规划</t>
  </si>
  <si>
    <t>科学出版</t>
    <phoneticPr fontId="2" type="noConversion"/>
  </si>
  <si>
    <t>社会保障</t>
  </si>
  <si>
    <t>社会保障概论</t>
  </si>
  <si>
    <t>人员招募</t>
  </si>
  <si>
    <t>招聘管理与人才选拔:实务.案例.游戏</t>
    <phoneticPr fontId="2" type="noConversion"/>
  </si>
  <si>
    <t>首都经贸</t>
    <phoneticPr fontId="2" type="noConversion"/>
  </si>
  <si>
    <t>绩效考核</t>
  </si>
  <si>
    <t>绩效管理(第三版)</t>
  </si>
  <si>
    <t>企业伦理</t>
  </si>
  <si>
    <t>企业伦理学(第3版)</t>
  </si>
  <si>
    <t>绩效管理</t>
  </si>
  <si>
    <t>绩效管理(第3版)</t>
  </si>
  <si>
    <t>薪酬管理</t>
  </si>
  <si>
    <t>公司薪酬设计与管理</t>
    <phoneticPr fontId="2" type="noConversion"/>
  </si>
  <si>
    <t>机械工业</t>
  </si>
  <si>
    <t>人力资源开发</t>
  </si>
  <si>
    <t>人力资源:管理赢得竞争优势(第2版)</t>
  </si>
  <si>
    <t>应用统计学</t>
    <phoneticPr fontId="2" type="noConversion"/>
  </si>
  <si>
    <t>新编企业经济统计学</t>
    <phoneticPr fontId="2" type="noConversion"/>
  </si>
  <si>
    <t>经济学与管理学原理</t>
  </si>
  <si>
    <t>管理经济学基础与应用(第3版)</t>
  </si>
  <si>
    <t>Office软件应用</t>
  </si>
  <si>
    <t>Office办公软件应用标准教程 2015-2018</t>
    <phoneticPr fontId="2" type="noConversion"/>
  </si>
  <si>
    <t>计算机网络</t>
  </si>
  <si>
    <t>计算机网络技术基础</t>
    <phoneticPr fontId="2" type="noConversion"/>
  </si>
  <si>
    <t>电子商务技术</t>
  </si>
  <si>
    <t>电子商务技术基础</t>
  </si>
  <si>
    <t>电子商务与物流</t>
  </si>
  <si>
    <t>电子商务物流管理(第二版)</t>
  </si>
  <si>
    <t>西方经济学(第2版)</t>
  </si>
  <si>
    <t>统计学原理</t>
    <phoneticPr fontId="2" type="noConversion"/>
  </si>
  <si>
    <t>C语言</t>
  </si>
  <si>
    <t>C程序设计(第4版)</t>
  </si>
  <si>
    <t>客户关系管理</t>
    <phoneticPr fontId="2" type="noConversion"/>
  </si>
  <si>
    <t>管理信息系统分析与设计</t>
  </si>
  <si>
    <t xml:space="preserve">管理信息系统分析与设计 </t>
  </si>
  <si>
    <t>东北财大</t>
    <phoneticPr fontId="2" type="noConversion"/>
  </si>
  <si>
    <t>数据模型与决策</t>
  </si>
  <si>
    <t>数据模型与决策(第2版)</t>
  </si>
  <si>
    <t>武汉理工</t>
    <phoneticPr fontId="2" type="noConversion"/>
  </si>
  <si>
    <t>数据库原理及应用</t>
  </si>
  <si>
    <t>数据库原理及设计(第3版)</t>
  </si>
  <si>
    <t>管理经济学</t>
    <phoneticPr fontId="2" type="noConversion"/>
  </si>
  <si>
    <t>管理经济学(第6版)</t>
  </si>
  <si>
    <t>教育统计软件包</t>
    <phoneticPr fontId="3" type="noConversion"/>
  </si>
  <si>
    <t xml:space="preserve"> 教育研究中定量数据的统计与分析:基于SPSS的应用案例解析   </t>
    <phoneticPr fontId="3" type="noConversion"/>
  </si>
  <si>
    <t>北京大学</t>
    <phoneticPr fontId="2" type="noConversion"/>
  </si>
  <si>
    <t>多元能力与差异教学</t>
    <phoneticPr fontId="3" type="noConversion"/>
  </si>
  <si>
    <t>自编教材</t>
    <phoneticPr fontId="2" type="noConversion"/>
  </si>
  <si>
    <t>自编教材</t>
    <phoneticPr fontId="3" type="noConversion"/>
  </si>
  <si>
    <t>实践实习</t>
    <phoneticPr fontId="3" type="noConversion"/>
  </si>
  <si>
    <t>不用教材</t>
    <phoneticPr fontId="2" type="noConversion"/>
  </si>
  <si>
    <t>毕业论文</t>
    <phoneticPr fontId="2" type="noConversion"/>
  </si>
  <si>
    <t>毕业论文</t>
    <phoneticPr fontId="3" type="noConversion"/>
  </si>
  <si>
    <t>教育研究方法</t>
    <phoneticPr fontId="3" type="noConversion"/>
  </si>
  <si>
    <t>教育研究方法---哲理故事与研究智慧</t>
    <phoneticPr fontId="3" type="noConversion"/>
  </si>
  <si>
    <t>华东师大</t>
    <phoneticPr fontId="2" type="noConversion"/>
  </si>
  <si>
    <t>教育测量</t>
    <phoneticPr fontId="3" type="noConversion"/>
  </si>
  <si>
    <t>心理与教育测量(第3版)</t>
  </si>
  <si>
    <t>暨南大学</t>
    <phoneticPr fontId="2" type="noConversion"/>
  </si>
  <si>
    <t>教育管理学</t>
    <phoneticPr fontId="3" type="noConversion"/>
  </si>
  <si>
    <t>教育管理学教程</t>
  </si>
  <si>
    <t>北京师大</t>
    <phoneticPr fontId="2" type="noConversion"/>
  </si>
  <si>
    <t>北京师大</t>
    <phoneticPr fontId="3" type="noConversion"/>
  </si>
  <si>
    <t>家庭教育学</t>
    <phoneticPr fontId="3" type="noConversion"/>
  </si>
  <si>
    <t>不用教材</t>
    <phoneticPr fontId="3" type="noConversion"/>
  </si>
  <si>
    <t>教育学原理</t>
    <phoneticPr fontId="3" type="noConversion"/>
  </si>
  <si>
    <t>当代教育学(第4版)</t>
  </si>
  <si>
    <t>教育科学</t>
    <phoneticPr fontId="3" type="noConversion"/>
  </si>
  <si>
    <t>心理学原理</t>
    <phoneticPr fontId="3" type="noConversion"/>
  </si>
  <si>
    <t>基础心理学</t>
  </si>
  <si>
    <t>新疆人民</t>
  </si>
  <si>
    <t>学前卫生学</t>
    <phoneticPr fontId="3" type="noConversion"/>
  </si>
  <si>
    <t>新编幼儿卫生学</t>
    <phoneticPr fontId="3" type="noConversion"/>
  </si>
  <si>
    <t>广东高教</t>
    <phoneticPr fontId="3" type="noConversion"/>
  </si>
  <si>
    <t>学前教育史</t>
    <phoneticPr fontId="3" type="noConversion"/>
  </si>
  <si>
    <t>中外学前教育史(第2版)</t>
  </si>
  <si>
    <t>科学</t>
  </si>
  <si>
    <t>幼儿园课程</t>
    <phoneticPr fontId="3" type="noConversion"/>
  </si>
  <si>
    <t>教育学</t>
    <phoneticPr fontId="3" type="noConversion"/>
  </si>
  <si>
    <t>英汉翻译</t>
    <phoneticPr fontId="3" type="noConversion"/>
  </si>
  <si>
    <t>商务英语翻译教程</t>
    <phoneticPr fontId="3" type="noConversion"/>
  </si>
  <si>
    <t>清华大学</t>
    <phoneticPr fontId="3" type="noConversion"/>
  </si>
  <si>
    <t>商务英语口语(1)</t>
  </si>
  <si>
    <t>商务交际</t>
    <phoneticPr fontId="3" type="noConversion"/>
  </si>
  <si>
    <t>外语教研</t>
    <phoneticPr fontId="3" type="noConversion"/>
  </si>
  <si>
    <t>外贸英语函电</t>
    <phoneticPr fontId="3" type="noConversion"/>
  </si>
  <si>
    <t>外贸英语函电(第2版)</t>
  </si>
  <si>
    <t>商务英语写作</t>
    <phoneticPr fontId="3" type="noConversion"/>
  </si>
  <si>
    <t>新编剑桥商务英语(初级)第三版</t>
  </si>
  <si>
    <t>经济科学</t>
    <phoneticPr fontId="3" type="noConversion"/>
  </si>
  <si>
    <t>英语写作基础</t>
    <phoneticPr fontId="3" type="noConversion"/>
  </si>
  <si>
    <t>基础英语写作</t>
    <phoneticPr fontId="3" type="noConversion"/>
  </si>
  <si>
    <t>人民邮电</t>
    <phoneticPr fontId="3" type="noConversion"/>
  </si>
  <si>
    <t>英语口语(1)</t>
  </si>
  <si>
    <t>基础英语(3)</t>
  </si>
  <si>
    <t>已发</t>
    <phoneticPr fontId="3" type="noConversion"/>
  </si>
  <si>
    <t>英语听力(3)</t>
  </si>
  <si>
    <t>剑桥国际英语教程2级第三版</t>
    <phoneticPr fontId="3" type="noConversion"/>
  </si>
  <si>
    <t>大学语文</t>
    <phoneticPr fontId="3" type="noConversion"/>
  </si>
  <si>
    <t>大学语文实用教程</t>
    <phoneticPr fontId="3" type="noConversion"/>
  </si>
  <si>
    <t>中国人大</t>
    <phoneticPr fontId="3" type="noConversion"/>
  </si>
  <si>
    <t>基础英语(1)</t>
  </si>
  <si>
    <t>新编大学英语1(第2版)</t>
  </si>
  <si>
    <t>新编大学英语2(第2版)</t>
  </si>
  <si>
    <t>新编大学英语3(第2版)</t>
  </si>
  <si>
    <t>英语听力(1)</t>
  </si>
  <si>
    <t xml:space="preserve">大学英语听说1 </t>
    <phoneticPr fontId="3" type="noConversion"/>
  </si>
  <si>
    <t>上海外教</t>
    <phoneticPr fontId="3" type="noConversion"/>
  </si>
  <si>
    <t xml:space="preserve">大学英语听说2 </t>
    <phoneticPr fontId="3" type="noConversion"/>
  </si>
  <si>
    <t xml:space="preserve">大学英语听说3 </t>
    <phoneticPr fontId="3" type="noConversion"/>
  </si>
  <si>
    <t xml:space="preserve">大学英语听说4 </t>
    <phoneticPr fontId="3" type="noConversion"/>
  </si>
  <si>
    <t>WEB应用系统开发</t>
  </si>
  <si>
    <t>JSP程序设计教程(第2版)</t>
  </si>
  <si>
    <t>移动互联网技术</t>
  </si>
  <si>
    <t>移动互联网技术架构及其发展</t>
    <phoneticPr fontId="2" type="noConversion"/>
  </si>
  <si>
    <t>人民邮电</t>
    <phoneticPr fontId="2" type="noConversion"/>
  </si>
  <si>
    <t>多媒体制作</t>
  </si>
  <si>
    <t>多媒体应用基础</t>
    <phoneticPr fontId="2" type="noConversion"/>
  </si>
  <si>
    <t xml:space="preserve"> 高等教育</t>
  </si>
  <si>
    <t>Internet应用技术</t>
  </si>
  <si>
    <t>Internet应用技术实用教程(第2版)</t>
  </si>
  <si>
    <t xml:space="preserve">工程数学 </t>
  </si>
  <si>
    <t>工程数学-线性代数(第四版)</t>
  </si>
  <si>
    <t>C程序设计</t>
  </si>
  <si>
    <t>C程序设计(第四版)</t>
  </si>
  <si>
    <t>微机原理及应用</t>
  </si>
  <si>
    <t>微型计算机原理与接口技术(第三版)</t>
  </si>
  <si>
    <t>高等数学</t>
  </si>
  <si>
    <t>高等数学(上)(第4版)</t>
  </si>
  <si>
    <t>高等数学(下)(第4版)</t>
  </si>
  <si>
    <t>高等数学学习辅导与习题选解</t>
    <phoneticPr fontId="2" type="noConversion"/>
  </si>
  <si>
    <t>高等教育</t>
    <phoneticPr fontId="2" type="noConversion"/>
  </si>
  <si>
    <t>自备</t>
    <phoneticPr fontId="2" type="noConversion"/>
  </si>
  <si>
    <t>视频剪辑及设计</t>
    <phoneticPr fontId="2" type="noConversion"/>
  </si>
  <si>
    <t>After Effects  CC影视特效与电视栏目包装案例解析</t>
    <phoneticPr fontId="2" type="noConversion"/>
  </si>
  <si>
    <t>3D动画制作</t>
    <phoneticPr fontId="2" type="noConversion"/>
  </si>
  <si>
    <t>数字三维动画应用基础</t>
    <phoneticPr fontId="2" type="noConversion"/>
  </si>
  <si>
    <t>角色设定和场景设定</t>
  </si>
  <si>
    <t>动画造型设计与动画场景设计</t>
    <phoneticPr fontId="3" type="noConversion"/>
  </si>
  <si>
    <t>动画运动规律</t>
  </si>
  <si>
    <t>动画运动规律</t>
    <phoneticPr fontId="3" type="noConversion"/>
  </si>
  <si>
    <t>数码矢量图形设计</t>
  </si>
  <si>
    <t xml:space="preserve">新编实战型全功能培训教材:中文版Illustrator CS6基础培训教程》 </t>
  </si>
  <si>
    <t>Photoshop软件运用</t>
  </si>
  <si>
    <t>Photoshop CS6基础培训教程(中文版)</t>
  </si>
  <si>
    <t>多媒体技术</t>
  </si>
  <si>
    <t>多媒体应用基础</t>
  </si>
  <si>
    <t>计算机英语</t>
  </si>
  <si>
    <t>计算机英语(第4版)</t>
  </si>
  <si>
    <t>操作系统</t>
  </si>
  <si>
    <t>计算机操作系统教程(第4版)</t>
  </si>
  <si>
    <t>西安电子</t>
    <phoneticPr fontId="2" type="noConversion"/>
  </si>
  <si>
    <t>接口与通信</t>
  </si>
  <si>
    <t>计算机接口与通信</t>
  </si>
  <si>
    <t>华南理工</t>
  </si>
  <si>
    <t>Java程序设计</t>
  </si>
  <si>
    <t xml:space="preserve">Java实用教程(第3版) </t>
  </si>
  <si>
    <t>电子工业</t>
  </si>
  <si>
    <t>多媒体技术</t>
    <phoneticPr fontId="2" type="noConversion"/>
  </si>
  <si>
    <t>物联网</t>
    <phoneticPr fontId="2" type="noConversion"/>
  </si>
  <si>
    <t>物联网导论</t>
    <phoneticPr fontId="2" type="noConversion"/>
  </si>
  <si>
    <t>网络前沿技术讲座</t>
    <phoneticPr fontId="2" type="noConversion"/>
  </si>
  <si>
    <t>全球网络前沿报告</t>
    <phoneticPr fontId="2" type="noConversion"/>
  </si>
  <si>
    <t>毕业设计</t>
    <phoneticPr fontId="2" type="noConversion"/>
  </si>
  <si>
    <t>计算机操作系统(第4版)</t>
  </si>
  <si>
    <t>ASP.NET Web开发教程</t>
  </si>
  <si>
    <t>计算机网络原理</t>
  </si>
  <si>
    <t>计算机网络与下一代互联网</t>
    <phoneticPr fontId="2" type="noConversion"/>
  </si>
  <si>
    <t>软件测试技术</t>
  </si>
  <si>
    <t>软件测试方法和技术(第3版)</t>
  </si>
  <si>
    <t>统一建模语言</t>
  </si>
  <si>
    <t>UML用户指南</t>
    <phoneticPr fontId="2" type="noConversion"/>
  </si>
  <si>
    <t>软件项目管理</t>
  </si>
  <si>
    <t>软件项目管理案例教程(第3版)</t>
  </si>
  <si>
    <t>美学概论</t>
  </si>
  <si>
    <t>美学原理</t>
  </si>
  <si>
    <t>西方经典作品选读</t>
    <phoneticPr fontId="2" type="noConversion"/>
  </si>
  <si>
    <t>唐宋词与人生</t>
    <phoneticPr fontId="2" type="noConversion"/>
  </si>
  <si>
    <t>中国当代文学</t>
  </si>
  <si>
    <t>中国当代文学史(修订版)</t>
  </si>
  <si>
    <t>中国古代文论</t>
  </si>
  <si>
    <t>中国文学理论批评发展史(上)</t>
  </si>
  <si>
    <t>中国文学理论批评发展史(下)</t>
  </si>
  <si>
    <t>中国历代文论选(一卷本)</t>
  </si>
  <si>
    <t>上海古籍</t>
  </si>
  <si>
    <t>语言学概论</t>
  </si>
  <si>
    <t>语言学纲要(修订版)</t>
  </si>
  <si>
    <t>中国古代经典作品选读</t>
    <phoneticPr fontId="2" type="noConversion"/>
  </si>
  <si>
    <t>《中国历代文学作品选》(上编第一册)</t>
  </si>
  <si>
    <t>上海古籍</t>
    <phoneticPr fontId="2" type="noConversion"/>
  </si>
  <si>
    <t>《中国历代文学作品选》(上编第二册)</t>
  </si>
  <si>
    <t>公文写作</t>
  </si>
  <si>
    <t>公文写作与处理(第4版)</t>
  </si>
  <si>
    <t>中国古代文学(3)</t>
  </si>
  <si>
    <t>中国文学史(第一卷)(第3版)</t>
  </si>
  <si>
    <t>中国文学史(第二卷)(第3版)</t>
  </si>
  <si>
    <t>中国文学史(第三卷)(第3版)</t>
  </si>
  <si>
    <t>中国文学史(第四卷)(第3版)</t>
  </si>
  <si>
    <t>采购与库存管理</t>
  </si>
  <si>
    <t>采购与供应管理</t>
  </si>
  <si>
    <t>供应链管理</t>
  </si>
  <si>
    <t>供应链管理(第5版)</t>
  </si>
  <si>
    <t xml:space="preserve">管理信息系统-(原书第13版) </t>
  </si>
  <si>
    <t>基础会计(第3版)</t>
  </si>
  <si>
    <t>东北财大</t>
  </si>
  <si>
    <t>物流学导论</t>
  </si>
  <si>
    <t>物流学概论(第3版)</t>
  </si>
  <si>
    <t>交通运输学</t>
  </si>
  <si>
    <t>中国铁道</t>
  </si>
  <si>
    <t>专业英语</t>
  </si>
  <si>
    <t>物流专业英语</t>
    <phoneticPr fontId="2" type="noConversion"/>
  </si>
  <si>
    <t>国际物流导论</t>
  </si>
  <si>
    <t>国际物流</t>
    <phoneticPr fontId="2" type="noConversion"/>
  </si>
  <si>
    <t>财务管理学(第7版)</t>
  </si>
  <si>
    <t>国际贸易实务与结算</t>
    <phoneticPr fontId="2" type="noConversion"/>
  </si>
  <si>
    <t>进出口贸易实务教程(第7版)</t>
  </si>
  <si>
    <t>上海人民</t>
    <phoneticPr fontId="2" type="noConversion"/>
  </si>
  <si>
    <t>国家税收</t>
  </si>
  <si>
    <t>税法 2015</t>
    <phoneticPr fontId="2" type="noConversion"/>
  </si>
  <si>
    <t>经济科学</t>
  </si>
  <si>
    <t>公司理财学原理</t>
  </si>
  <si>
    <t>公司理财学原理</t>
    <phoneticPr fontId="2" type="noConversion"/>
  </si>
  <si>
    <t>商业会计</t>
  </si>
  <si>
    <t>新编商业会计:商品流通企业会计(第8版)</t>
  </si>
  <si>
    <t>新编商业会计:商品流通企业会计 习题集</t>
  </si>
  <si>
    <t>银行会计</t>
  </si>
  <si>
    <t>金融企业会计</t>
  </si>
  <si>
    <t>中国财经</t>
  </si>
  <si>
    <t>政治经济学</t>
  </si>
  <si>
    <t>政治经济学(第3版)</t>
  </si>
  <si>
    <t xml:space="preserve">清华大学 </t>
  </si>
  <si>
    <t>统计学基础</t>
  </si>
  <si>
    <t>成本会计</t>
  </si>
  <si>
    <t>成本会计学(第七版)</t>
  </si>
  <si>
    <t>政治经济学</t>
    <phoneticPr fontId="2" type="noConversion"/>
  </si>
  <si>
    <t>财务会计(英文版)</t>
  </si>
  <si>
    <t>不用订-上学期已发</t>
    <phoneticPr fontId="2" type="noConversion"/>
  </si>
  <si>
    <t>高级财务会计</t>
  </si>
  <si>
    <t>会计-上学期已发 延用</t>
    <phoneticPr fontId="2" type="noConversion"/>
  </si>
  <si>
    <t>经济法</t>
  </si>
  <si>
    <t>经济法(第4版)</t>
  </si>
  <si>
    <t>成本会计学</t>
  </si>
  <si>
    <t>成本会计(第3版)</t>
  </si>
  <si>
    <t>成本会计习题与案例(第3版)</t>
  </si>
  <si>
    <t>西方经济学</t>
  </si>
  <si>
    <t>经济学原理(宏观经济分册)第7版</t>
  </si>
  <si>
    <t>金融学</t>
  </si>
  <si>
    <t>金融学(第4版)</t>
  </si>
  <si>
    <t>国际投资</t>
  </si>
  <si>
    <t>国际投资学(第4版)</t>
  </si>
  <si>
    <t>外贸函电</t>
  </si>
  <si>
    <t>对外经贸</t>
  </si>
  <si>
    <t>外贸实用英语会话(1)</t>
  </si>
  <si>
    <t>商贸英语会话(第2版)</t>
  </si>
  <si>
    <t>对外经贸</t>
    <phoneticPr fontId="2" type="noConversion"/>
  </si>
  <si>
    <t>世界经济地理</t>
  </si>
  <si>
    <t>世界经济地理(修订版)</t>
  </si>
  <si>
    <t>浙江大学</t>
  </si>
  <si>
    <t>宏观经济学</t>
    <phoneticPr fontId="2" type="noConversion"/>
  </si>
  <si>
    <t>国际贸易实理论与政策</t>
    <phoneticPr fontId="2" type="noConversion"/>
  </si>
  <si>
    <t>国际贸易理论与实务(第二版)</t>
  </si>
  <si>
    <t>广东高教</t>
  </si>
  <si>
    <t>经济数学</t>
    <phoneticPr fontId="2" type="noConversion"/>
  </si>
  <si>
    <t>政治经济学(第13版)</t>
  </si>
  <si>
    <t>国际投资学教程(第三版)</t>
  </si>
  <si>
    <t>市场营销</t>
    <phoneticPr fontId="2" type="noConversion"/>
  </si>
  <si>
    <t>市场营销学(第5版)</t>
  </si>
  <si>
    <t>国际经济学(1)</t>
  </si>
  <si>
    <t>国际经济学(第10版)</t>
  </si>
  <si>
    <t>国际商法</t>
  </si>
  <si>
    <t>国际商法</t>
    <phoneticPr fontId="2" type="noConversion"/>
  </si>
  <si>
    <t>国际贸易</t>
  </si>
  <si>
    <t>国际贸易(第二版)</t>
  </si>
  <si>
    <t>保险学</t>
  </si>
  <si>
    <t>保险学概论(第五版)</t>
  </si>
  <si>
    <t>中国金融</t>
    <phoneticPr fontId="2" type="noConversion"/>
  </si>
  <si>
    <t>公司理财(原书第九版)</t>
  </si>
  <si>
    <t>商业银行业务与经营管理</t>
  </si>
  <si>
    <t>商业银行经营学</t>
  </si>
  <si>
    <t>证券投资学</t>
  </si>
  <si>
    <t>证券投资学(第4版)</t>
  </si>
  <si>
    <t>国际金融学</t>
  </si>
  <si>
    <t>国际金融学</t>
    <phoneticPr fontId="2" type="noConversion"/>
  </si>
  <si>
    <t>财政学</t>
  </si>
  <si>
    <t>财政学(第8版)</t>
  </si>
  <si>
    <t>线性代数</t>
  </si>
  <si>
    <t>线性代数(第4版)</t>
  </si>
  <si>
    <t>民事诉讼法</t>
  </si>
  <si>
    <t>民事诉讼法(第3版)</t>
  </si>
  <si>
    <t>刑事诉讼法</t>
  </si>
  <si>
    <t>刑事诉讼法学(第3版)</t>
  </si>
  <si>
    <t>法律出版</t>
  </si>
  <si>
    <t>民法学(2)</t>
  </si>
  <si>
    <t>物权法(第3版)</t>
  </si>
  <si>
    <t>刑法学(2)</t>
  </si>
  <si>
    <t>刑法学(上学期已发)</t>
  </si>
  <si>
    <t>宪法学</t>
  </si>
  <si>
    <t>新宪法学(第3版)</t>
  </si>
  <si>
    <t>武汉大学</t>
  </si>
  <si>
    <t>中国法制史</t>
  </si>
  <si>
    <t>中国法制史(第5版)</t>
  </si>
  <si>
    <t>翻译实践</t>
  </si>
  <si>
    <t>新编英汉翻译教程(第2版)</t>
  </si>
  <si>
    <t>上海外教</t>
    <phoneticPr fontId="2" type="noConversion"/>
  </si>
  <si>
    <t>英美社会与文化</t>
    <phoneticPr fontId="2" type="noConversion"/>
  </si>
  <si>
    <t>英语国家社会与文化入门(第三版)上下册----上学期已发</t>
  </si>
  <si>
    <t>英语口语</t>
  </si>
  <si>
    <t>英语口语大全 这些话老外每天都在说</t>
    <phoneticPr fontId="2" type="noConversion"/>
  </si>
  <si>
    <t>日语(3)</t>
  </si>
  <si>
    <t>中日交流标准日本语初级下(新版)-查已发教材</t>
  </si>
  <si>
    <t>综合英语(3)</t>
  </si>
  <si>
    <t>综合教程 第三册-查已发教材</t>
    <phoneticPr fontId="2" type="noConversion"/>
  </si>
  <si>
    <t>新视野大学英语 视听说教程3(第二版)</t>
  </si>
  <si>
    <t>外语教研</t>
    <phoneticPr fontId="2" type="noConversion"/>
  </si>
  <si>
    <t>日语(1)</t>
  </si>
  <si>
    <t>中日交流标准日本语初级上(第2版)</t>
  </si>
  <si>
    <t>人民教育</t>
  </si>
  <si>
    <t>综合英语(1)</t>
  </si>
  <si>
    <t>综合教程 第一册(第2版)</t>
  </si>
  <si>
    <t>综合教程 第二册(第2版)</t>
  </si>
  <si>
    <t>综合教程 第三册(第2版)</t>
  </si>
  <si>
    <t>综合教程 第四册(第2版)</t>
  </si>
  <si>
    <t>听力教程 第一册(第2版)</t>
  </si>
  <si>
    <t>听力教程 第二册(第2版)</t>
  </si>
  <si>
    <t>综合英语(3-5)</t>
  </si>
  <si>
    <t>新编英语教程(3)(第3版)</t>
  </si>
  <si>
    <t>上海外教</t>
  </si>
  <si>
    <t>新编英语教程(4)(第3版)</t>
  </si>
  <si>
    <t>新编英语教程(5)(第3版)</t>
  </si>
  <si>
    <t>新编英语教程(3)练习册(第3版)</t>
  </si>
  <si>
    <t>新编英语教程(4)练习册(第3版)</t>
  </si>
  <si>
    <t>新编英语教程(5)练习册(第3版)</t>
  </si>
  <si>
    <t>英语听力</t>
    <phoneticPr fontId="2" type="noConversion"/>
  </si>
  <si>
    <t>英语中级听力</t>
  </si>
  <si>
    <t>外语教研</t>
  </si>
  <si>
    <t>精读(1)</t>
  </si>
  <si>
    <t>大学英语精读 1(第三版)</t>
  </si>
  <si>
    <t>大学英语精读 2(第三版)</t>
  </si>
  <si>
    <t>大学英语精读 3(第三版)</t>
  </si>
  <si>
    <t>大学英语精读 4(第三版)</t>
  </si>
  <si>
    <t>听力(1)</t>
  </si>
  <si>
    <t>英语语音</t>
    <phoneticPr fontId="2" type="noConversion"/>
  </si>
  <si>
    <t>英语语音语调教程/第二版</t>
  </si>
  <si>
    <t>单片机技术</t>
  </si>
  <si>
    <t>单片机原理与应用技术(第2版)</t>
  </si>
  <si>
    <t>数字信号处理</t>
  </si>
  <si>
    <t>数字信号处理</t>
    <phoneticPr fontId="2" type="noConversion"/>
  </si>
  <si>
    <t>EDA技术</t>
  </si>
  <si>
    <t>EDA技术基础</t>
  </si>
  <si>
    <t>专业实践</t>
  </si>
  <si>
    <t>高等数学(1)</t>
  </si>
  <si>
    <t>高等数学学习辅导(第3版)</t>
  </si>
  <si>
    <t>信号与系统</t>
  </si>
  <si>
    <t>信号与系统教程</t>
    <phoneticPr fontId="2" type="noConversion"/>
  </si>
  <si>
    <t>现代通信原理</t>
  </si>
  <si>
    <t>通信系统原理教程(第2版)</t>
  </si>
  <si>
    <t>西安电子</t>
  </si>
  <si>
    <t>现代通信技术</t>
  </si>
  <si>
    <t>现代通信技术基础(第2版)</t>
  </si>
  <si>
    <t>数字电视技术</t>
  </si>
  <si>
    <t>数字电视技术(第2版)</t>
  </si>
  <si>
    <t>基于Proteus的单片机应用技术</t>
    <phoneticPr fontId="2" type="noConversion"/>
  </si>
  <si>
    <t>电子线路CAD</t>
  </si>
  <si>
    <t>高等代数</t>
  </si>
  <si>
    <t>模拟电子学</t>
  </si>
  <si>
    <t>模拟电子技术基础简明教程(第3版)</t>
  </si>
  <si>
    <t>机电一体化系统设计</t>
    <phoneticPr fontId="2" type="noConversion"/>
  </si>
  <si>
    <t>机电一体化设计</t>
    <phoneticPr fontId="2" type="noConversion"/>
  </si>
  <si>
    <t>成型工艺与模具CAD/CAM</t>
    <phoneticPr fontId="2" type="noConversion"/>
  </si>
  <si>
    <t>模具CAD/CAM(UG)第二版</t>
  </si>
  <si>
    <t>专业实习</t>
    <phoneticPr fontId="2" type="noConversion"/>
  </si>
  <si>
    <t>机械原理</t>
  </si>
  <si>
    <t>机械原理教程(第3版)</t>
  </si>
  <si>
    <t>机械原理教程辅导与习题(第3版)</t>
  </si>
  <si>
    <t>机械设计</t>
  </si>
  <si>
    <t>机械设计基础(第2版)</t>
  </si>
  <si>
    <t>精度设计</t>
  </si>
  <si>
    <t xml:space="preserve">机械精度设计与检测技术基础 第2版 </t>
  </si>
  <si>
    <t>工程材料</t>
  </si>
  <si>
    <t>材料成形技术基础</t>
  </si>
  <si>
    <t>高等数学(第二版)</t>
  </si>
  <si>
    <t>工程制图</t>
  </si>
  <si>
    <t>机械制图(机械类、近机械类专业适用)</t>
  </si>
  <si>
    <t>机械制图习题集</t>
  </si>
  <si>
    <t>公司理财</t>
  </si>
  <si>
    <t>财务管理(2014版)</t>
  </si>
  <si>
    <t>财政与金融</t>
  </si>
  <si>
    <t>审计学基础</t>
  </si>
  <si>
    <t>审计学(第8版)</t>
  </si>
  <si>
    <t>统计学(第2版)</t>
  </si>
  <si>
    <t>银行业务与技能</t>
  </si>
  <si>
    <t xml:space="preserve">商业银行业务与经营(第4版) </t>
  </si>
  <si>
    <t>证券投资实务</t>
    <phoneticPr fontId="2" type="noConversion"/>
  </si>
  <si>
    <t>证券投资实务(第2版)</t>
  </si>
  <si>
    <t>证券投资实训(第2版)(附证券投资实训报告1本)</t>
  </si>
  <si>
    <t>中国金融</t>
  </si>
  <si>
    <t>投资银行</t>
  </si>
  <si>
    <t>投资银行、对冲基金和私募股权投资</t>
    <phoneticPr fontId="2" type="noConversion"/>
  </si>
  <si>
    <t>证券交易</t>
  </si>
  <si>
    <t>证券交易2012</t>
    <phoneticPr fontId="2" type="noConversion"/>
  </si>
  <si>
    <t>证券交易习题与精解2013</t>
    <phoneticPr fontId="2" type="noConversion"/>
  </si>
  <si>
    <t>中国财富</t>
  </si>
  <si>
    <t>会计学原理(第3版)</t>
  </si>
  <si>
    <t>证券市场</t>
  </si>
  <si>
    <t>证券市场基础知识 </t>
  </si>
  <si>
    <t>证券市场基础知识(考试辅导丛书)</t>
  </si>
  <si>
    <t>资本市场学</t>
    <phoneticPr fontId="2" type="noConversion"/>
  </si>
  <si>
    <t>经济数学</t>
  </si>
  <si>
    <t>北京理工</t>
    <phoneticPr fontId="2" type="noConversion"/>
  </si>
  <si>
    <t>三维动画</t>
  </si>
  <si>
    <t>不需要教材</t>
    <phoneticPr fontId="2" type="noConversion"/>
  </si>
  <si>
    <t>网页设计</t>
  </si>
  <si>
    <t xml:space="preserve">网页设计 </t>
    <phoneticPr fontId="2" type="noConversion"/>
  </si>
  <si>
    <t>中国轻工</t>
    <phoneticPr fontId="2" type="noConversion"/>
  </si>
  <si>
    <t>Flash动画设计</t>
  </si>
  <si>
    <t>Adobe Flash CS6 课件制作案例教学经典教程(含DVD光盘1张)</t>
  </si>
  <si>
    <t>企业视觉识别系统设计</t>
  </si>
  <si>
    <t>标志与VI设计</t>
    <phoneticPr fontId="2" type="noConversion"/>
  </si>
  <si>
    <t>Core1Draw</t>
  </si>
  <si>
    <t>CorelDRAW X6平面广告设计经典228例</t>
    <phoneticPr fontId="2" type="noConversion"/>
  </si>
  <si>
    <t>中国青年</t>
    <phoneticPr fontId="2" type="noConversion"/>
  </si>
  <si>
    <t>构成设计基础</t>
  </si>
  <si>
    <t>设计构成</t>
    <phoneticPr fontId="2" type="noConversion"/>
  </si>
  <si>
    <t>西南师大</t>
    <phoneticPr fontId="2" type="noConversion"/>
  </si>
  <si>
    <t>标志设计</t>
  </si>
  <si>
    <t>超越LOGO设计(第2版)</t>
  </si>
  <si>
    <t>字体设计与编排</t>
  </si>
  <si>
    <t>字体与版式设计(第2版)</t>
  </si>
  <si>
    <t>速写</t>
  </si>
  <si>
    <t>速写:视觉艺术基础(上下册)</t>
  </si>
  <si>
    <t>贵州人民</t>
    <phoneticPr fontId="2" type="noConversion"/>
  </si>
  <si>
    <t>构成设计基础</t>
    <phoneticPr fontId="2" type="noConversion"/>
  </si>
  <si>
    <t>建筑设备</t>
  </si>
  <si>
    <t>建筑设备工程(第三版)</t>
  </si>
  <si>
    <t>中国建筑</t>
    <phoneticPr fontId="2" type="noConversion"/>
  </si>
  <si>
    <t>建筑工程造价管理</t>
  </si>
  <si>
    <t>建筑工程造价管理(第2版)</t>
  </si>
  <si>
    <t>华南理工</t>
    <phoneticPr fontId="2" type="noConversion"/>
  </si>
  <si>
    <t>建设项目可行性研究</t>
  </si>
  <si>
    <t>可行性研究与项目评估(第四版)</t>
  </si>
  <si>
    <t>建筑工程招投标与合同管理</t>
  </si>
  <si>
    <t>工程招投标与合同管理</t>
    <phoneticPr fontId="2" type="noConversion"/>
  </si>
  <si>
    <t>大连理工</t>
    <phoneticPr fontId="2" type="noConversion"/>
  </si>
  <si>
    <t>钢筋混凝土结构</t>
  </si>
  <si>
    <t>混凝土结构基本原理(第3版)</t>
  </si>
  <si>
    <t>同济大学</t>
    <phoneticPr fontId="2" type="noConversion"/>
  </si>
  <si>
    <t>房屋建筑学</t>
  </si>
  <si>
    <t>房屋建筑学(第四版)</t>
  </si>
  <si>
    <t>道路桥梁工程</t>
  </si>
  <si>
    <t>无(课件教学，无需课本)</t>
  </si>
  <si>
    <t>建筑工程识图与制图</t>
  </si>
  <si>
    <t>画法几何及土建工程制图</t>
  </si>
  <si>
    <t>画法几何及土建工程习题集</t>
    <phoneticPr fontId="2" type="noConversion"/>
  </si>
  <si>
    <t xml:space="preserve">精编高等数学 </t>
    <phoneticPr fontId="2" type="noConversion"/>
  </si>
  <si>
    <t>土木工程施工技术</t>
  </si>
  <si>
    <t>土木工程施工技术(第2版)</t>
  </si>
  <si>
    <t xml:space="preserve">建筑设备  </t>
  </si>
  <si>
    <t>土木工程CAD</t>
  </si>
  <si>
    <t>土木工程CAD</t>
    <phoneticPr fontId="2" type="noConversion"/>
  </si>
  <si>
    <t>东南大学</t>
  </si>
  <si>
    <t xml:space="preserve">混凝土结构与砌体结构   </t>
  </si>
  <si>
    <t>混凝土结构与砌体设计(第3版)</t>
  </si>
  <si>
    <t>中国铁道</t>
    <phoneticPr fontId="2" type="noConversion"/>
  </si>
  <si>
    <t>工程经济学</t>
  </si>
  <si>
    <t>工程经济学(第2版)</t>
  </si>
  <si>
    <t>建设工程造价管理(第2版)</t>
  </si>
  <si>
    <t>房地产评估</t>
  </si>
  <si>
    <t>房地产估价(修订第七版)</t>
  </si>
  <si>
    <t>招投标与合同管理</t>
    <phoneticPr fontId="2" type="noConversion"/>
  </si>
  <si>
    <t>建设工程招投标与合同管理实务(第2版)</t>
  </si>
  <si>
    <t xml:space="preserve">统计学 </t>
    <phoneticPr fontId="2" type="noConversion"/>
  </si>
  <si>
    <t>应用统计学--以excel为分析工具</t>
    <phoneticPr fontId="2" type="noConversion"/>
  </si>
  <si>
    <t xml:space="preserve">工程项目管理               </t>
  </si>
  <si>
    <t>工程项目管理(第四版)</t>
  </si>
  <si>
    <t>土木工程施工技术(第一版)</t>
  </si>
  <si>
    <t>混凝土结构设计原理</t>
  </si>
  <si>
    <t>混凝土结构设计原理(第5版)</t>
  </si>
  <si>
    <t xml:space="preserve">建筑地基基础及加固技术  </t>
  </si>
  <si>
    <t>土力学与地基</t>
    <phoneticPr fontId="2" type="noConversion"/>
  </si>
  <si>
    <t>材料力学</t>
  </si>
  <si>
    <t>材料力学(I)第五版</t>
  </si>
  <si>
    <t>课程取消</t>
    <phoneticPr fontId="2" type="noConversion"/>
  </si>
  <si>
    <t>网络数据库技术(系统集成)</t>
  </si>
  <si>
    <t>PHP和MySQL Wed应用开发</t>
    <phoneticPr fontId="2" type="noConversion"/>
  </si>
  <si>
    <t>软件工程</t>
  </si>
  <si>
    <t>综合布线</t>
    <phoneticPr fontId="2" type="noConversion"/>
  </si>
  <si>
    <t>综合布线(第2版)</t>
  </si>
  <si>
    <t>电路分析基础</t>
  </si>
  <si>
    <t>电路(第五版)</t>
  </si>
  <si>
    <t>网络技术基础</t>
  </si>
  <si>
    <t>计算机网络(第6版)</t>
  </si>
  <si>
    <t>计算机数据结构基础</t>
  </si>
  <si>
    <t>数据结构(C语言版)</t>
  </si>
  <si>
    <t>高等数学(理工类 高职高专版 第三版)</t>
  </si>
  <si>
    <t>毕业论文</t>
  </si>
  <si>
    <t>电路分析</t>
  </si>
  <si>
    <t>计算机网络技术</t>
  </si>
  <si>
    <t>数字电子技术基础</t>
  </si>
  <si>
    <t>电子技术基础：数字部分(第5版)</t>
  </si>
  <si>
    <t>数据结构</t>
  </si>
  <si>
    <t>消费心理学</t>
    <phoneticPr fontId="2" type="noConversion"/>
  </si>
  <si>
    <t>消费者行为学(第11版)</t>
  </si>
  <si>
    <t>心理健康案例分析</t>
  </si>
  <si>
    <t>自编</t>
  </si>
  <si>
    <t>不订</t>
    <phoneticPr fontId="3" type="noConversion"/>
  </si>
  <si>
    <t>发展心理学</t>
  </si>
  <si>
    <t>实验心理学(1)</t>
  </si>
  <si>
    <t>特殊儿童心理教育</t>
    <phoneticPr fontId="2" type="noConversion"/>
  </si>
  <si>
    <t>特殊儿童心理与教育</t>
    <phoneticPr fontId="3" type="noConversion"/>
  </si>
  <si>
    <t>心理学原理</t>
  </si>
  <si>
    <t>心理与教育统计</t>
    <phoneticPr fontId="3" type="noConversion"/>
  </si>
  <si>
    <t>教育与心理统计学(第3版)</t>
  </si>
  <si>
    <t>人民教育</t>
    <phoneticPr fontId="3" type="noConversion"/>
  </si>
  <si>
    <t>计算机辅助设计</t>
    <phoneticPr fontId="2" type="noConversion"/>
  </si>
  <si>
    <t>photoshop图像处理(全彩版)</t>
  </si>
  <si>
    <t>服装缝制工艺</t>
    <phoneticPr fontId="2" type="noConversion"/>
  </si>
  <si>
    <t>服装缝制工艺项目教程</t>
    <phoneticPr fontId="2" type="noConversion"/>
  </si>
  <si>
    <t>服装效果图技法</t>
    <phoneticPr fontId="2" type="noConversion"/>
  </si>
  <si>
    <t>服装设计效果图表现技法</t>
    <phoneticPr fontId="2" type="noConversion"/>
  </si>
  <si>
    <t>化学工业</t>
    <phoneticPr fontId="2" type="noConversion"/>
  </si>
  <si>
    <t>服装材料</t>
    <phoneticPr fontId="2" type="noConversion"/>
  </si>
  <si>
    <t>服装材料(第2版)</t>
  </si>
  <si>
    <t>服装美术设计基础</t>
  </si>
  <si>
    <t>服装制板原理与工艺基础</t>
  </si>
  <si>
    <t>中国青年</t>
  </si>
  <si>
    <t>立体构成</t>
  </si>
  <si>
    <t>设计概论</t>
  </si>
  <si>
    <t>艺术设计概论</t>
  </si>
  <si>
    <t>平面、色彩构成</t>
  </si>
  <si>
    <t>平面构成(修订版)</t>
  </si>
  <si>
    <t>色彩构成(修订版)</t>
  </si>
  <si>
    <t>素描</t>
  </si>
  <si>
    <t>素描实用教程</t>
    <phoneticPr fontId="2" type="noConversion"/>
  </si>
  <si>
    <t>色彩</t>
  </si>
  <si>
    <t>视觉艺术基础-色彩(上.下册)</t>
  </si>
  <si>
    <t>贵州人民</t>
  </si>
  <si>
    <t>景观设计</t>
    <phoneticPr fontId="2" type="noConversion"/>
  </si>
  <si>
    <t>装饰设计</t>
    <phoneticPr fontId="2" type="noConversion"/>
  </si>
  <si>
    <t>装饰绘画</t>
    <phoneticPr fontId="2" type="noConversion"/>
  </si>
  <si>
    <t>办公空间设计</t>
    <phoneticPr fontId="2" type="noConversion"/>
  </si>
  <si>
    <t>手绘办公空间设计与表现</t>
    <phoneticPr fontId="2" type="noConversion"/>
  </si>
  <si>
    <t>计算机辅助设计</t>
  </si>
  <si>
    <t>装饰设计</t>
  </si>
  <si>
    <t>化学工业</t>
  </si>
  <si>
    <t>广告设计</t>
  </si>
  <si>
    <t>航空工业</t>
  </si>
  <si>
    <t xml:space="preserve">产品设计 </t>
  </si>
  <si>
    <t>国际产品设计经典教程</t>
  </si>
  <si>
    <t>设计表现技法</t>
  </si>
  <si>
    <t>手绘效果图快速表现技法(第2版)</t>
  </si>
  <si>
    <t>平面.色彩构成</t>
  </si>
  <si>
    <t>平面设计</t>
  </si>
  <si>
    <t>平面创意设计与文案创作</t>
  </si>
  <si>
    <t>室内设计</t>
    <phoneticPr fontId="2" type="noConversion"/>
  </si>
  <si>
    <t>室内设计制图讲座</t>
    <phoneticPr fontId="2" type="noConversion"/>
  </si>
  <si>
    <t xml:space="preserve">计算机辅助设计   </t>
  </si>
  <si>
    <t>美术作品欣赏</t>
  </si>
  <si>
    <t>美术欣赏(第2版)</t>
  </si>
  <si>
    <t>素描完全教程</t>
    <phoneticPr fontId="2" type="noConversion"/>
  </si>
  <si>
    <t>上海人美</t>
    <phoneticPr fontId="2" type="noConversion"/>
  </si>
  <si>
    <t>色彩</t>
    <phoneticPr fontId="2" type="noConversion"/>
  </si>
  <si>
    <t xml:space="preserve">美术作品欣赏   </t>
  </si>
  <si>
    <t xml:space="preserve">动画角色设计 </t>
  </si>
  <si>
    <t>动画角色设计(第2版)</t>
  </si>
  <si>
    <t>北京交大</t>
    <phoneticPr fontId="2" type="noConversion"/>
  </si>
  <si>
    <t xml:space="preserve">计算机辅助设计 </t>
  </si>
  <si>
    <t>插画设计</t>
  </si>
  <si>
    <t>服装设计</t>
  </si>
  <si>
    <t>服装设计基础篇</t>
  </si>
  <si>
    <t>东华大学</t>
  </si>
  <si>
    <t>发型设计.美甲</t>
  </si>
  <si>
    <t>美甲造型专业教程</t>
  </si>
  <si>
    <t>发型设计</t>
  </si>
  <si>
    <t>上海人美</t>
  </si>
  <si>
    <t>市场营销</t>
  </si>
  <si>
    <t>化装创作综合实训</t>
  </si>
  <si>
    <t>不用教材</t>
  </si>
  <si>
    <t>化妆基础</t>
  </si>
  <si>
    <t>化妆师(初、中、高级)</t>
  </si>
  <si>
    <t>中国劳动</t>
  </si>
  <si>
    <t>色彩构成</t>
  </si>
  <si>
    <t>已发教材</t>
  </si>
  <si>
    <t>素描.色彩</t>
  </si>
  <si>
    <t>商用空间室内设计</t>
    <phoneticPr fontId="2" type="noConversion"/>
  </si>
  <si>
    <t>办公空间室内设计</t>
    <phoneticPr fontId="2" type="noConversion"/>
  </si>
  <si>
    <t>装饰工程预算与招标投标</t>
    <phoneticPr fontId="2" type="noConversion"/>
  </si>
  <si>
    <t>建筑装饰工程概预算与招投标(第2版)</t>
  </si>
  <si>
    <t>室内设计制图与装饰构造</t>
  </si>
  <si>
    <t>手绘效果图表现技法</t>
  </si>
  <si>
    <t>装饰材料与施工工艺</t>
  </si>
  <si>
    <t>装饰材料与施工工艺:项目教学使用手册</t>
  </si>
  <si>
    <t>发放编号1</t>
  </si>
  <si>
    <t>发放编号2</t>
  </si>
  <si>
    <t>发放编号3</t>
  </si>
  <si>
    <t>发放编号4</t>
  </si>
  <si>
    <t>发放编号3A</t>
  </si>
  <si>
    <t>发放编号5</t>
  </si>
  <si>
    <t>发放编号6</t>
  </si>
  <si>
    <t>发放编号7</t>
  </si>
  <si>
    <t>发放编号8</t>
  </si>
  <si>
    <t>发放编号9</t>
  </si>
  <si>
    <t>发放编号10</t>
  </si>
  <si>
    <t>发放编号10A</t>
  </si>
  <si>
    <t>发放编号11</t>
  </si>
  <si>
    <t>发放编号12</t>
  </si>
  <si>
    <t>发放编号13</t>
  </si>
  <si>
    <t>发放编号14</t>
  </si>
  <si>
    <t>发放编号15</t>
  </si>
  <si>
    <t>发放编号16</t>
  </si>
  <si>
    <t>发放编号17</t>
  </si>
  <si>
    <t>发放编号18</t>
  </si>
  <si>
    <t>发放编号17A</t>
  </si>
  <si>
    <t>发放编号19</t>
  </si>
  <si>
    <t>发放编号20</t>
  </si>
  <si>
    <t>发放编号20A</t>
  </si>
  <si>
    <t>发放编号21</t>
  </si>
  <si>
    <t>发放编号22</t>
  </si>
  <si>
    <t>发放编号23</t>
  </si>
  <si>
    <t>发放编号24</t>
  </si>
  <si>
    <t>发放编号25</t>
  </si>
  <si>
    <t>发放编号26</t>
  </si>
  <si>
    <t>发放编号26A</t>
  </si>
  <si>
    <t>发放编号27</t>
  </si>
  <si>
    <t>发放编号28</t>
  </si>
  <si>
    <t>发放编号29</t>
  </si>
  <si>
    <t>发放编号30</t>
  </si>
  <si>
    <t>发放编号31</t>
  </si>
  <si>
    <t>发放编号33</t>
  </si>
  <si>
    <t>发放编号34</t>
  </si>
  <si>
    <t>发放编号35</t>
  </si>
  <si>
    <t>发放编号36</t>
  </si>
  <si>
    <t>发放编号37</t>
  </si>
  <si>
    <t>发放编号38</t>
  </si>
  <si>
    <t>发放编号39</t>
  </si>
  <si>
    <t>发放编号42</t>
  </si>
  <si>
    <t>发放编号43</t>
  </si>
  <si>
    <t>发放编号44</t>
  </si>
  <si>
    <t>发放编号45</t>
  </si>
  <si>
    <t>发放编号46</t>
  </si>
  <si>
    <t>发放编号48</t>
  </si>
  <si>
    <t>发放编号49</t>
  </si>
  <si>
    <t>发放编号50</t>
  </si>
  <si>
    <t>发放编号51</t>
  </si>
  <si>
    <t>发放编号52</t>
  </si>
  <si>
    <t>发放编号53</t>
  </si>
  <si>
    <t>发放编号54</t>
  </si>
  <si>
    <t>发放编号55</t>
  </si>
  <si>
    <t>发放编号56</t>
  </si>
  <si>
    <t>发放编号57</t>
  </si>
  <si>
    <t>发放编号58</t>
  </si>
  <si>
    <t>发放编号59</t>
  </si>
  <si>
    <t>发放编号60</t>
  </si>
  <si>
    <t>发放编号61</t>
  </si>
  <si>
    <t>发放编号62</t>
  </si>
  <si>
    <t>发放编号63</t>
  </si>
  <si>
    <t>发放编号64</t>
  </si>
  <si>
    <t>发放编号65</t>
  </si>
  <si>
    <t>发放编号66</t>
  </si>
  <si>
    <t>发放编号67</t>
  </si>
  <si>
    <t>发放编号68</t>
  </si>
  <si>
    <t>发放编号69</t>
  </si>
  <si>
    <t>发放编号70</t>
  </si>
  <si>
    <t>发放编号71</t>
  </si>
  <si>
    <t>发放编号72</t>
  </si>
  <si>
    <t>发放编号73</t>
  </si>
  <si>
    <t>发放编号74</t>
  </si>
  <si>
    <t>发放编号75</t>
  </si>
  <si>
    <t>发放编号76</t>
  </si>
  <si>
    <t>发放编号77</t>
  </si>
  <si>
    <t>发放编号78</t>
  </si>
  <si>
    <t>发放编号79</t>
  </si>
  <si>
    <t>发放编号80</t>
  </si>
  <si>
    <t>发放编号81</t>
  </si>
  <si>
    <t>发放编号82</t>
  </si>
  <si>
    <t>发放编号83</t>
  </si>
  <si>
    <t>发放编号84</t>
  </si>
  <si>
    <t>发放编号85</t>
  </si>
  <si>
    <t>发放编号86</t>
  </si>
  <si>
    <t>发放编号87</t>
  </si>
  <si>
    <t>发放编号88</t>
  </si>
  <si>
    <t>发放编号89</t>
  </si>
  <si>
    <t>发放编号90</t>
  </si>
  <si>
    <t>发放编号92</t>
  </si>
  <si>
    <t>发放编号93</t>
  </si>
  <si>
    <t>发放编号94</t>
  </si>
  <si>
    <t>发放编号95</t>
  </si>
  <si>
    <t>发放编号96</t>
  </si>
  <si>
    <t>发放编号97</t>
  </si>
  <si>
    <t>发放编号98</t>
  </si>
  <si>
    <t>发放编号100</t>
  </si>
  <si>
    <t>发放编号101</t>
  </si>
  <si>
    <t>发放编号102</t>
  </si>
  <si>
    <t>发放编号103</t>
  </si>
  <si>
    <t>发放编号104</t>
  </si>
  <si>
    <t>发放编号105</t>
  </si>
  <si>
    <t>发放编号106</t>
  </si>
  <si>
    <t>发放编号107</t>
  </si>
  <si>
    <t>发放编号108</t>
  </si>
  <si>
    <t>发放编号109</t>
  </si>
  <si>
    <t>发放编号110</t>
  </si>
  <si>
    <t>发放编号111</t>
  </si>
  <si>
    <t>发放编号112</t>
  </si>
  <si>
    <t>发放编号113</t>
  </si>
  <si>
    <t>发放编号114</t>
  </si>
  <si>
    <t>发放编号115</t>
  </si>
  <si>
    <t>发放编号116</t>
  </si>
  <si>
    <t>发放编号117</t>
  </si>
  <si>
    <t>发放编号118</t>
  </si>
  <si>
    <t>发放编号119</t>
  </si>
  <si>
    <t>发放编号120</t>
  </si>
  <si>
    <t>发放编号121</t>
  </si>
  <si>
    <t>发放编号122</t>
  </si>
  <si>
    <t>发放编号123</t>
  </si>
  <si>
    <t>发放编号124</t>
  </si>
  <si>
    <t>发放编号125</t>
  </si>
  <si>
    <t>发放编号126</t>
  </si>
  <si>
    <t>发放编号127</t>
  </si>
  <si>
    <t>发放编号128</t>
  </si>
  <si>
    <t>发放编号129</t>
  </si>
  <si>
    <t>发放编号130</t>
  </si>
  <si>
    <t>发放编号131</t>
  </si>
  <si>
    <t>发放编号132</t>
  </si>
  <si>
    <t>发放编号133</t>
  </si>
  <si>
    <t>发放编号134</t>
  </si>
  <si>
    <t>发放编号135</t>
  </si>
  <si>
    <t>发放编号136</t>
  </si>
  <si>
    <t>发放编号137</t>
  </si>
  <si>
    <t>发放编号138</t>
  </si>
  <si>
    <t>发放编号139</t>
  </si>
  <si>
    <t>发放编号140</t>
  </si>
  <si>
    <t>发放编号141</t>
  </si>
  <si>
    <t>多媒体应用技术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</si>
</sst>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);[Red]\(0\)"/>
  </numFmts>
  <fonts count="11" x14ac:knownFonts="1">
    <font>
      <sz val="12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u/>
      <sz val="12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2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178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177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1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2" applyFont="1" applyFill="1" applyBorder="1" applyAlignment="1" applyProtection="1">
      <alignment horizontal="left" vertical="center"/>
    </xf>
    <xf numFmtId="177" fontId="1" fillId="0" borderId="1" xfId="2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/>
    </xf>
    <xf numFmtId="177" fontId="5" fillId="0" borderId="1" xfId="2" applyNumberFormat="1" applyFont="1" applyFill="1" applyBorder="1" applyAlignment="1">
      <alignment horizontal="left" vertical="center"/>
    </xf>
    <xf numFmtId="177" fontId="5" fillId="0" borderId="1" xfId="2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177" fontId="5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177" fontId="5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10" fillId="0" borderId="1" xfId="3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2"/>
    <cellStyle name="常规_Sheet1" xfId="1"/>
    <cellStyle name="超链接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1"/>
  <sheetViews>
    <sheetView workbookViewId="0">
      <selection activeCell="N16" sqref="N16"/>
    </sheetView>
  </sheetViews>
  <sheetFormatPr defaultRowHeight="30" customHeight="1" x14ac:dyDescent="0.15"/>
  <cols>
    <col min="1" max="1" width="9" style="31"/>
    <col min="2" max="2" width="35.625" style="31" customWidth="1"/>
    <col min="3" max="3" width="9" style="25"/>
    <col min="4" max="4" width="18.625" style="25" customWidth="1"/>
    <col min="5" max="5" width="9" style="25"/>
    <col min="6" max="6" width="15.375" style="25" customWidth="1"/>
    <col min="7" max="16384" width="9" style="25"/>
  </cols>
  <sheetData>
    <row r="1" spans="1:5" s="22" customFormat="1" ht="30" customHeight="1" x14ac:dyDescent="0.15">
      <c r="A1" s="8" t="s">
        <v>98</v>
      </c>
      <c r="B1" s="9" t="s">
        <v>99</v>
      </c>
      <c r="C1" s="10" t="s">
        <v>100</v>
      </c>
      <c r="D1" s="11" t="s">
        <v>101</v>
      </c>
      <c r="E1" s="12" t="s">
        <v>102</v>
      </c>
    </row>
    <row r="2" spans="1:5" ht="30" customHeight="1" x14ac:dyDescent="0.15">
      <c r="A2" s="14">
        <v>1</v>
      </c>
      <c r="B2" s="14" t="s">
        <v>103</v>
      </c>
      <c r="C2" s="23">
        <v>146.5</v>
      </c>
      <c r="D2" s="68" t="s">
        <v>968</v>
      </c>
      <c r="E2" s="24"/>
    </row>
    <row r="3" spans="1:5" ht="30" customHeight="1" x14ac:dyDescent="0.15">
      <c r="A3" s="14">
        <v>2</v>
      </c>
      <c r="B3" s="14" t="s">
        <v>104</v>
      </c>
      <c r="C3" s="23">
        <v>171.5</v>
      </c>
      <c r="D3" s="68" t="s">
        <v>969</v>
      </c>
      <c r="E3" s="24"/>
    </row>
    <row r="4" spans="1:5" ht="30" customHeight="1" x14ac:dyDescent="0.15">
      <c r="A4" s="14">
        <v>3</v>
      </c>
      <c r="B4" s="14" t="s">
        <v>105</v>
      </c>
      <c r="C4" s="23">
        <v>188.5</v>
      </c>
      <c r="D4" s="68" t="s">
        <v>970</v>
      </c>
      <c r="E4" s="24"/>
    </row>
    <row r="5" spans="1:5" ht="30" customHeight="1" x14ac:dyDescent="0.15">
      <c r="A5" s="14" t="s">
        <v>106</v>
      </c>
      <c r="B5" s="14" t="s">
        <v>107</v>
      </c>
      <c r="C5" s="23">
        <v>181.5</v>
      </c>
      <c r="D5" s="68" t="s">
        <v>972</v>
      </c>
      <c r="E5" s="24"/>
    </row>
    <row r="6" spans="1:5" ht="30" customHeight="1" x14ac:dyDescent="0.15">
      <c r="A6" s="14">
        <v>4</v>
      </c>
      <c r="B6" s="14" t="s">
        <v>108</v>
      </c>
      <c r="C6" s="23">
        <v>188.5</v>
      </c>
      <c r="D6" s="68" t="s">
        <v>971</v>
      </c>
      <c r="E6" s="24"/>
    </row>
    <row r="7" spans="1:5" ht="30" customHeight="1" x14ac:dyDescent="0.15">
      <c r="A7" s="14">
        <v>5</v>
      </c>
      <c r="B7" s="14" t="s">
        <v>109</v>
      </c>
      <c r="C7" s="23">
        <v>103</v>
      </c>
      <c r="D7" s="68" t="s">
        <v>973</v>
      </c>
      <c r="E7" s="24"/>
    </row>
    <row r="8" spans="1:5" ht="30" customHeight="1" x14ac:dyDescent="0.15">
      <c r="A8" s="14">
        <v>6</v>
      </c>
      <c r="B8" s="14" t="s">
        <v>110</v>
      </c>
      <c r="C8" s="23">
        <v>181.5</v>
      </c>
      <c r="D8" s="68" t="s">
        <v>974</v>
      </c>
      <c r="E8" s="24"/>
    </row>
    <row r="9" spans="1:5" ht="30" customHeight="1" x14ac:dyDescent="0.15">
      <c r="A9" s="14">
        <v>7</v>
      </c>
      <c r="B9" s="14" t="s">
        <v>111</v>
      </c>
      <c r="C9" s="23">
        <v>86.5</v>
      </c>
      <c r="D9" s="68" t="s">
        <v>975</v>
      </c>
      <c r="E9" s="24"/>
    </row>
    <row r="10" spans="1:5" ht="30" customHeight="1" x14ac:dyDescent="0.15">
      <c r="A10" s="14">
        <v>8</v>
      </c>
      <c r="B10" s="14" t="s">
        <v>112</v>
      </c>
      <c r="C10" s="23">
        <v>117.5</v>
      </c>
      <c r="D10" s="68" t="s">
        <v>976</v>
      </c>
      <c r="E10" s="24"/>
    </row>
    <row r="11" spans="1:5" ht="30" customHeight="1" x14ac:dyDescent="0.15">
      <c r="A11" s="14">
        <v>9</v>
      </c>
      <c r="B11" s="14" t="s">
        <v>113</v>
      </c>
      <c r="C11" s="23">
        <v>224</v>
      </c>
      <c r="D11" s="68" t="s">
        <v>977</v>
      </c>
      <c r="E11" s="24"/>
    </row>
    <row r="12" spans="1:5" ht="30" customHeight="1" x14ac:dyDescent="0.15">
      <c r="A12" s="14">
        <v>10</v>
      </c>
      <c r="B12" s="14" t="s">
        <v>114</v>
      </c>
      <c r="C12" s="23">
        <v>169</v>
      </c>
      <c r="D12" s="68" t="s">
        <v>978</v>
      </c>
      <c r="E12" s="24"/>
    </row>
    <row r="13" spans="1:5" ht="30" customHeight="1" x14ac:dyDescent="0.15">
      <c r="A13" s="14" t="s">
        <v>115</v>
      </c>
      <c r="B13" s="14" t="s">
        <v>116</v>
      </c>
      <c r="C13" s="23">
        <v>169</v>
      </c>
      <c r="D13" s="68" t="s">
        <v>979</v>
      </c>
      <c r="E13" s="24"/>
    </row>
    <row r="14" spans="1:5" ht="30" customHeight="1" x14ac:dyDescent="0.15">
      <c r="A14" s="14">
        <v>11</v>
      </c>
      <c r="B14" s="14" t="s">
        <v>117</v>
      </c>
      <c r="C14" s="23">
        <v>91.5</v>
      </c>
      <c r="D14" s="68" t="s">
        <v>980</v>
      </c>
      <c r="E14" s="24"/>
    </row>
    <row r="15" spans="1:5" ht="30" customHeight="1" x14ac:dyDescent="0.15">
      <c r="A15" s="14">
        <v>12</v>
      </c>
      <c r="B15" s="14" t="s">
        <v>118</v>
      </c>
      <c r="C15" s="23">
        <v>198</v>
      </c>
      <c r="D15" s="68" t="s">
        <v>981</v>
      </c>
      <c r="E15" s="24"/>
    </row>
    <row r="16" spans="1:5" ht="30" customHeight="1" x14ac:dyDescent="0.15">
      <c r="A16" s="14">
        <v>13</v>
      </c>
      <c r="B16" s="14" t="s">
        <v>119</v>
      </c>
      <c r="C16" s="23">
        <v>131.5</v>
      </c>
      <c r="D16" s="68" t="s">
        <v>982</v>
      </c>
      <c r="E16" s="24"/>
    </row>
    <row r="17" spans="1:5" ht="30" customHeight="1" x14ac:dyDescent="0.15">
      <c r="A17" s="14">
        <v>14</v>
      </c>
      <c r="B17" s="14" t="s">
        <v>120</v>
      </c>
      <c r="C17" s="23">
        <v>219.5</v>
      </c>
      <c r="D17" s="68" t="s">
        <v>983</v>
      </c>
      <c r="E17" s="24"/>
    </row>
    <row r="18" spans="1:5" ht="30" customHeight="1" x14ac:dyDescent="0.15">
      <c r="A18" s="14">
        <v>15</v>
      </c>
      <c r="B18" s="14" t="s">
        <v>121</v>
      </c>
      <c r="C18" s="23">
        <v>122</v>
      </c>
      <c r="D18" s="68" t="s">
        <v>984</v>
      </c>
      <c r="E18" s="24"/>
    </row>
    <row r="19" spans="1:5" ht="30" customHeight="1" x14ac:dyDescent="0.15">
      <c r="A19" s="14">
        <v>16</v>
      </c>
      <c r="B19" s="14" t="s">
        <v>122</v>
      </c>
      <c r="C19" s="23">
        <v>119</v>
      </c>
      <c r="D19" s="68" t="s">
        <v>985</v>
      </c>
      <c r="E19" s="24"/>
    </row>
    <row r="20" spans="1:5" ht="30" customHeight="1" x14ac:dyDescent="0.15">
      <c r="A20" s="14">
        <v>17</v>
      </c>
      <c r="B20" s="14" t="s">
        <v>123</v>
      </c>
      <c r="C20" s="23">
        <v>170</v>
      </c>
      <c r="D20" s="68" t="s">
        <v>986</v>
      </c>
      <c r="E20" s="24"/>
    </row>
    <row r="21" spans="1:5" ht="30" customHeight="1" x14ac:dyDescent="0.15">
      <c r="A21" s="14" t="s">
        <v>124</v>
      </c>
      <c r="B21" s="14" t="s">
        <v>125</v>
      </c>
      <c r="C21" s="23">
        <v>170</v>
      </c>
      <c r="D21" s="68" t="s">
        <v>988</v>
      </c>
      <c r="E21" s="24"/>
    </row>
    <row r="22" spans="1:5" ht="30" customHeight="1" x14ac:dyDescent="0.15">
      <c r="A22" s="14">
        <v>18</v>
      </c>
      <c r="B22" s="14" t="s">
        <v>126</v>
      </c>
      <c r="C22" s="23">
        <v>135</v>
      </c>
      <c r="D22" s="68" t="s">
        <v>987</v>
      </c>
      <c r="E22" s="24"/>
    </row>
    <row r="23" spans="1:5" ht="30" customHeight="1" x14ac:dyDescent="0.15">
      <c r="A23" s="14">
        <v>19</v>
      </c>
      <c r="B23" s="14" t="s">
        <v>127</v>
      </c>
      <c r="C23" s="23">
        <v>123.5</v>
      </c>
      <c r="D23" s="68" t="s">
        <v>989</v>
      </c>
      <c r="E23" s="24"/>
    </row>
    <row r="24" spans="1:5" ht="30" customHeight="1" x14ac:dyDescent="0.15">
      <c r="A24" s="14">
        <v>20</v>
      </c>
      <c r="B24" s="14" t="s">
        <v>128</v>
      </c>
      <c r="C24" s="23">
        <v>139</v>
      </c>
      <c r="D24" s="68" t="s">
        <v>990</v>
      </c>
      <c r="E24" s="24"/>
    </row>
    <row r="25" spans="1:5" ht="30" customHeight="1" x14ac:dyDescent="0.15">
      <c r="A25" s="14" t="s">
        <v>129</v>
      </c>
      <c r="B25" s="14" t="s">
        <v>130</v>
      </c>
      <c r="C25" s="23">
        <v>139</v>
      </c>
      <c r="D25" s="68" t="s">
        <v>991</v>
      </c>
      <c r="E25" s="24"/>
    </row>
    <row r="26" spans="1:5" ht="30" customHeight="1" x14ac:dyDescent="0.15">
      <c r="A26" s="14">
        <v>21</v>
      </c>
      <c r="B26" s="14" t="s">
        <v>131</v>
      </c>
      <c r="C26" s="23">
        <v>139</v>
      </c>
      <c r="D26" s="68" t="s">
        <v>992</v>
      </c>
      <c r="E26" s="24"/>
    </row>
    <row r="27" spans="1:5" ht="30" customHeight="1" x14ac:dyDescent="0.15">
      <c r="A27" s="14">
        <v>22</v>
      </c>
      <c r="B27" s="14" t="s">
        <v>132</v>
      </c>
      <c r="C27" s="23">
        <v>131.5</v>
      </c>
      <c r="D27" s="68" t="s">
        <v>993</v>
      </c>
      <c r="E27" s="24"/>
    </row>
    <row r="28" spans="1:5" ht="30" customHeight="1" x14ac:dyDescent="0.15">
      <c r="A28" s="14">
        <v>23</v>
      </c>
      <c r="B28" s="14" t="s">
        <v>133</v>
      </c>
      <c r="C28" s="23">
        <v>158</v>
      </c>
      <c r="D28" s="68" t="s">
        <v>994</v>
      </c>
      <c r="E28" s="24"/>
    </row>
    <row r="29" spans="1:5" ht="30" customHeight="1" x14ac:dyDescent="0.15">
      <c r="A29" s="14">
        <v>24</v>
      </c>
      <c r="B29" s="14" t="s">
        <v>134</v>
      </c>
      <c r="C29" s="23">
        <v>121.5</v>
      </c>
      <c r="D29" s="68" t="s">
        <v>995</v>
      </c>
      <c r="E29" s="24"/>
    </row>
    <row r="30" spans="1:5" ht="30" customHeight="1" x14ac:dyDescent="0.15">
      <c r="A30" s="14">
        <v>25</v>
      </c>
      <c r="B30" s="14" t="s">
        <v>135</v>
      </c>
      <c r="C30" s="23">
        <v>140</v>
      </c>
      <c r="D30" s="68" t="s">
        <v>996</v>
      </c>
      <c r="E30" s="24"/>
    </row>
    <row r="31" spans="1:5" ht="30" customHeight="1" x14ac:dyDescent="0.15">
      <c r="A31" s="14">
        <v>26</v>
      </c>
      <c r="B31" s="14" t="s">
        <v>136</v>
      </c>
      <c r="C31" s="23">
        <v>186</v>
      </c>
      <c r="D31" s="68" t="s">
        <v>997</v>
      </c>
      <c r="E31" s="24"/>
    </row>
    <row r="32" spans="1:5" ht="30" customHeight="1" x14ac:dyDescent="0.15">
      <c r="A32" s="14" t="s">
        <v>137</v>
      </c>
      <c r="B32" s="14" t="s">
        <v>138</v>
      </c>
      <c r="C32" s="23">
        <v>186</v>
      </c>
      <c r="D32" s="68" t="s">
        <v>998</v>
      </c>
      <c r="E32" s="24"/>
    </row>
    <row r="33" spans="1:5" ht="30" customHeight="1" x14ac:dyDescent="0.15">
      <c r="A33" s="14">
        <v>27</v>
      </c>
      <c r="B33" s="14" t="s">
        <v>139</v>
      </c>
      <c r="C33" s="23">
        <v>92.5</v>
      </c>
      <c r="D33" s="68" t="s">
        <v>999</v>
      </c>
      <c r="E33" s="24"/>
    </row>
    <row r="34" spans="1:5" ht="30" customHeight="1" x14ac:dyDescent="0.15">
      <c r="A34" s="14">
        <v>28</v>
      </c>
      <c r="B34" s="14" t="s">
        <v>140</v>
      </c>
      <c r="C34" s="23">
        <v>162</v>
      </c>
      <c r="D34" s="68" t="s">
        <v>1000</v>
      </c>
      <c r="E34" s="24"/>
    </row>
    <row r="35" spans="1:5" ht="30" customHeight="1" x14ac:dyDescent="0.15">
      <c r="A35" s="14">
        <v>29</v>
      </c>
      <c r="B35" s="14" t="s">
        <v>141</v>
      </c>
      <c r="C35" s="23">
        <v>42.5</v>
      </c>
      <c r="D35" s="68" t="s">
        <v>1001</v>
      </c>
      <c r="E35" s="24"/>
    </row>
    <row r="36" spans="1:5" ht="30" customHeight="1" x14ac:dyDescent="0.15">
      <c r="A36" s="14">
        <v>30</v>
      </c>
      <c r="B36" s="14" t="s">
        <v>142</v>
      </c>
      <c r="C36" s="23">
        <v>111</v>
      </c>
      <c r="D36" s="68" t="s">
        <v>1002</v>
      </c>
      <c r="E36" s="24"/>
    </row>
    <row r="37" spans="1:5" ht="30" customHeight="1" x14ac:dyDescent="0.15">
      <c r="A37" s="14">
        <v>31</v>
      </c>
      <c r="B37" s="14" t="s">
        <v>143</v>
      </c>
      <c r="C37" s="23">
        <v>149</v>
      </c>
      <c r="D37" s="68" t="s">
        <v>1003</v>
      </c>
      <c r="E37" s="24"/>
    </row>
    <row r="38" spans="1:5" ht="30" customHeight="1" x14ac:dyDescent="0.15">
      <c r="A38" s="14">
        <v>33</v>
      </c>
      <c r="B38" s="14" t="s">
        <v>144</v>
      </c>
      <c r="C38" s="23">
        <v>43.5</v>
      </c>
      <c r="D38" s="68" t="s">
        <v>1004</v>
      </c>
      <c r="E38" s="24"/>
    </row>
    <row r="39" spans="1:5" ht="30" customHeight="1" x14ac:dyDescent="0.15">
      <c r="A39" s="14">
        <v>34</v>
      </c>
      <c r="B39" s="14" t="s">
        <v>145</v>
      </c>
      <c r="C39" s="23">
        <v>164.5</v>
      </c>
      <c r="D39" s="68" t="s">
        <v>1005</v>
      </c>
      <c r="E39" s="24"/>
    </row>
    <row r="40" spans="1:5" ht="30" customHeight="1" x14ac:dyDescent="0.15">
      <c r="A40" s="14">
        <v>35</v>
      </c>
      <c r="B40" s="14" t="s">
        <v>146</v>
      </c>
      <c r="C40" s="23">
        <v>95.5</v>
      </c>
      <c r="D40" s="68" t="s">
        <v>1006</v>
      </c>
      <c r="E40" s="24"/>
    </row>
    <row r="41" spans="1:5" ht="30" customHeight="1" x14ac:dyDescent="0.15">
      <c r="A41" s="14">
        <v>36</v>
      </c>
      <c r="B41" s="14" t="s">
        <v>147</v>
      </c>
      <c r="C41" s="23">
        <v>118.5</v>
      </c>
      <c r="D41" s="68" t="s">
        <v>1007</v>
      </c>
      <c r="E41" s="24"/>
    </row>
    <row r="42" spans="1:5" ht="30" customHeight="1" x14ac:dyDescent="0.15">
      <c r="A42" s="14">
        <v>37</v>
      </c>
      <c r="B42" s="14" t="s">
        <v>148</v>
      </c>
      <c r="C42" s="23">
        <v>44</v>
      </c>
      <c r="D42" s="68" t="s">
        <v>1008</v>
      </c>
      <c r="E42" s="24"/>
    </row>
    <row r="43" spans="1:5" ht="30" customHeight="1" x14ac:dyDescent="0.15">
      <c r="A43" s="14">
        <v>38</v>
      </c>
      <c r="B43" s="14" t="s">
        <v>149</v>
      </c>
      <c r="C43" s="23">
        <v>88</v>
      </c>
      <c r="D43" s="68" t="s">
        <v>1009</v>
      </c>
      <c r="E43" s="24"/>
    </row>
    <row r="44" spans="1:5" ht="30" customHeight="1" x14ac:dyDescent="0.15">
      <c r="A44" s="14">
        <v>39</v>
      </c>
      <c r="B44" s="14" t="s">
        <v>150</v>
      </c>
      <c r="C44" s="23">
        <v>261</v>
      </c>
      <c r="D44" s="68" t="s">
        <v>1010</v>
      </c>
      <c r="E44" s="24"/>
    </row>
    <row r="45" spans="1:5" ht="30" customHeight="1" x14ac:dyDescent="0.15">
      <c r="A45" s="26">
        <v>42</v>
      </c>
      <c r="B45" s="27" t="s">
        <v>151</v>
      </c>
      <c r="C45" s="23">
        <v>129</v>
      </c>
      <c r="D45" s="68" t="s">
        <v>1011</v>
      </c>
      <c r="E45" s="24"/>
    </row>
    <row r="46" spans="1:5" ht="30" customHeight="1" x14ac:dyDescent="0.15">
      <c r="A46" s="26">
        <v>43</v>
      </c>
      <c r="B46" s="27" t="s">
        <v>152</v>
      </c>
      <c r="C46" s="23">
        <v>103</v>
      </c>
      <c r="D46" s="68" t="s">
        <v>1012</v>
      </c>
      <c r="E46" s="24"/>
    </row>
    <row r="47" spans="1:5" ht="30" customHeight="1" x14ac:dyDescent="0.15">
      <c r="A47" s="26">
        <v>44</v>
      </c>
      <c r="B47" s="27" t="s">
        <v>153</v>
      </c>
      <c r="C47" s="23">
        <v>159</v>
      </c>
      <c r="D47" s="68" t="s">
        <v>1013</v>
      </c>
      <c r="E47" s="24"/>
    </row>
    <row r="48" spans="1:5" ht="30" customHeight="1" x14ac:dyDescent="0.15">
      <c r="A48" s="26">
        <v>45</v>
      </c>
      <c r="B48" s="27" t="s">
        <v>154</v>
      </c>
      <c r="C48" s="23">
        <v>92</v>
      </c>
      <c r="D48" s="68" t="s">
        <v>1014</v>
      </c>
      <c r="E48" s="24"/>
    </row>
    <row r="49" spans="1:5" ht="30" customHeight="1" x14ac:dyDescent="0.15">
      <c r="A49" s="26">
        <v>46</v>
      </c>
      <c r="B49" s="27" t="s">
        <v>155</v>
      </c>
      <c r="C49" s="23">
        <v>143</v>
      </c>
      <c r="D49" s="68" t="s">
        <v>1015</v>
      </c>
      <c r="E49" s="24"/>
    </row>
    <row r="50" spans="1:5" ht="30" customHeight="1" x14ac:dyDescent="0.15">
      <c r="A50" s="26">
        <v>48</v>
      </c>
      <c r="B50" s="27" t="s">
        <v>156</v>
      </c>
      <c r="C50" s="23">
        <v>136.5</v>
      </c>
      <c r="D50" s="68" t="s">
        <v>1016</v>
      </c>
      <c r="E50" s="24"/>
    </row>
    <row r="51" spans="1:5" ht="30" customHeight="1" x14ac:dyDescent="0.15">
      <c r="A51" s="26">
        <v>49</v>
      </c>
      <c r="B51" s="27" t="s">
        <v>157</v>
      </c>
      <c r="C51" s="23">
        <v>114</v>
      </c>
      <c r="D51" s="68" t="s">
        <v>1017</v>
      </c>
      <c r="E51" s="24"/>
    </row>
    <row r="52" spans="1:5" ht="30" customHeight="1" x14ac:dyDescent="0.15">
      <c r="A52" s="26">
        <v>50</v>
      </c>
      <c r="B52" s="27" t="s">
        <v>158</v>
      </c>
      <c r="C52" s="23">
        <v>117</v>
      </c>
      <c r="D52" s="68" t="s">
        <v>1018</v>
      </c>
      <c r="E52" s="24"/>
    </row>
    <row r="53" spans="1:5" ht="30" customHeight="1" x14ac:dyDescent="0.15">
      <c r="A53" s="26">
        <v>51</v>
      </c>
      <c r="B53" s="27" t="s">
        <v>159</v>
      </c>
      <c r="C53" s="23">
        <v>134</v>
      </c>
      <c r="D53" s="68" t="s">
        <v>1019</v>
      </c>
      <c r="E53" s="24"/>
    </row>
    <row r="54" spans="1:5" ht="30" customHeight="1" x14ac:dyDescent="0.15">
      <c r="A54" s="26">
        <v>52</v>
      </c>
      <c r="B54" s="27" t="s">
        <v>160</v>
      </c>
      <c r="C54" s="23">
        <v>130</v>
      </c>
      <c r="D54" s="68" t="s">
        <v>1020</v>
      </c>
      <c r="E54" s="24"/>
    </row>
    <row r="55" spans="1:5" ht="30" customHeight="1" x14ac:dyDescent="0.15">
      <c r="A55" s="26">
        <v>53</v>
      </c>
      <c r="B55" s="27" t="s">
        <v>161</v>
      </c>
      <c r="C55" s="23">
        <v>117</v>
      </c>
      <c r="D55" s="68" t="s">
        <v>1021</v>
      </c>
      <c r="E55" s="24"/>
    </row>
    <row r="56" spans="1:5" ht="30" customHeight="1" x14ac:dyDescent="0.15">
      <c r="A56" s="26">
        <v>54</v>
      </c>
      <c r="B56" s="27" t="s">
        <v>162</v>
      </c>
      <c r="C56" s="23">
        <v>134.5</v>
      </c>
      <c r="D56" s="68" t="s">
        <v>1022</v>
      </c>
      <c r="E56" s="24"/>
    </row>
    <row r="57" spans="1:5" ht="30" customHeight="1" x14ac:dyDescent="0.15">
      <c r="A57" s="26">
        <v>55</v>
      </c>
      <c r="B57" s="27" t="s">
        <v>163</v>
      </c>
      <c r="C57" s="23">
        <v>123.5</v>
      </c>
      <c r="D57" s="68" t="s">
        <v>1023</v>
      </c>
      <c r="E57" s="24"/>
    </row>
    <row r="58" spans="1:5" ht="30" customHeight="1" x14ac:dyDescent="0.15">
      <c r="A58" s="26">
        <v>56</v>
      </c>
      <c r="B58" s="27" t="s">
        <v>164</v>
      </c>
      <c r="C58" s="23">
        <v>117</v>
      </c>
      <c r="D58" s="68" t="s">
        <v>1024</v>
      </c>
      <c r="E58" s="24"/>
    </row>
    <row r="59" spans="1:5" ht="30" customHeight="1" x14ac:dyDescent="0.15">
      <c r="A59" s="26">
        <v>57</v>
      </c>
      <c r="B59" s="14" t="s">
        <v>165</v>
      </c>
      <c r="C59" s="23">
        <v>33.5</v>
      </c>
      <c r="D59" s="68" t="s">
        <v>1025</v>
      </c>
      <c r="E59" s="24"/>
    </row>
    <row r="60" spans="1:5" ht="30" customHeight="1" x14ac:dyDescent="0.15">
      <c r="A60" s="26">
        <v>58</v>
      </c>
      <c r="B60" s="14" t="s">
        <v>166</v>
      </c>
      <c r="C60" s="23">
        <v>195.5</v>
      </c>
      <c r="D60" s="68" t="s">
        <v>1026</v>
      </c>
      <c r="E60" s="24"/>
    </row>
    <row r="61" spans="1:5" ht="30" customHeight="1" x14ac:dyDescent="0.15">
      <c r="A61" s="26">
        <v>59</v>
      </c>
      <c r="B61" s="14" t="s">
        <v>167</v>
      </c>
      <c r="C61" s="23">
        <v>255.5</v>
      </c>
      <c r="D61" s="68" t="s">
        <v>1027</v>
      </c>
      <c r="E61" s="24"/>
    </row>
    <row r="62" spans="1:5" ht="30" customHeight="1" x14ac:dyDescent="0.15">
      <c r="A62" s="14">
        <v>60</v>
      </c>
      <c r="B62" s="14" t="s">
        <v>168</v>
      </c>
      <c r="C62" s="23">
        <v>140</v>
      </c>
      <c r="D62" s="68" t="s">
        <v>1028</v>
      </c>
      <c r="E62" s="24"/>
    </row>
    <row r="63" spans="1:5" ht="30" customHeight="1" x14ac:dyDescent="0.15">
      <c r="A63" s="14">
        <v>61</v>
      </c>
      <c r="B63" s="14" t="s">
        <v>169</v>
      </c>
      <c r="C63" s="23">
        <v>76.5</v>
      </c>
      <c r="D63" s="68" t="s">
        <v>1029</v>
      </c>
      <c r="E63" s="24"/>
    </row>
    <row r="64" spans="1:5" ht="30" customHeight="1" x14ac:dyDescent="0.15">
      <c r="A64" s="14">
        <v>62</v>
      </c>
      <c r="B64" s="14" t="s">
        <v>170</v>
      </c>
      <c r="C64" s="23">
        <v>183.5</v>
      </c>
      <c r="D64" s="68" t="s">
        <v>1030</v>
      </c>
      <c r="E64" s="24"/>
    </row>
    <row r="65" spans="1:5" ht="30" customHeight="1" x14ac:dyDescent="0.15">
      <c r="A65" s="14">
        <v>63</v>
      </c>
      <c r="B65" s="14" t="s">
        <v>171</v>
      </c>
      <c r="C65" s="23">
        <v>129</v>
      </c>
      <c r="D65" s="68" t="s">
        <v>1031</v>
      </c>
      <c r="E65" s="24"/>
    </row>
    <row r="66" spans="1:5" ht="30" customHeight="1" x14ac:dyDescent="0.15">
      <c r="A66" s="14">
        <v>64</v>
      </c>
      <c r="B66" s="14" t="s">
        <v>172</v>
      </c>
      <c r="C66" s="23">
        <v>144.5</v>
      </c>
      <c r="D66" s="68" t="s">
        <v>1032</v>
      </c>
      <c r="E66" s="24"/>
    </row>
    <row r="67" spans="1:5" ht="30" customHeight="1" x14ac:dyDescent="0.15">
      <c r="A67" s="14">
        <v>65</v>
      </c>
      <c r="B67" s="14" t="s">
        <v>173</v>
      </c>
      <c r="C67" s="23">
        <v>147</v>
      </c>
      <c r="D67" s="68" t="s">
        <v>1033</v>
      </c>
      <c r="E67" s="24"/>
    </row>
    <row r="68" spans="1:5" ht="30" customHeight="1" x14ac:dyDescent="0.15">
      <c r="A68" s="14">
        <v>66</v>
      </c>
      <c r="B68" s="14" t="s">
        <v>174</v>
      </c>
      <c r="C68" s="23">
        <v>110</v>
      </c>
      <c r="D68" s="68" t="s">
        <v>1034</v>
      </c>
      <c r="E68" s="24"/>
    </row>
    <row r="69" spans="1:5" ht="30" customHeight="1" x14ac:dyDescent="0.15">
      <c r="A69" s="14">
        <v>67</v>
      </c>
      <c r="B69" s="14" t="s">
        <v>175</v>
      </c>
      <c r="C69" s="23">
        <v>164</v>
      </c>
      <c r="D69" s="68" t="s">
        <v>1035</v>
      </c>
      <c r="E69" s="24"/>
    </row>
    <row r="70" spans="1:5" ht="30" customHeight="1" x14ac:dyDescent="0.15">
      <c r="A70" s="14">
        <v>68</v>
      </c>
      <c r="B70" s="14" t="s">
        <v>176</v>
      </c>
      <c r="C70" s="23">
        <v>188</v>
      </c>
      <c r="D70" s="68" t="s">
        <v>1036</v>
      </c>
      <c r="E70" s="24"/>
    </row>
    <row r="71" spans="1:5" ht="30" customHeight="1" x14ac:dyDescent="0.15">
      <c r="A71" s="14">
        <v>69</v>
      </c>
      <c r="B71" s="14" t="s">
        <v>177</v>
      </c>
      <c r="C71" s="23">
        <v>71</v>
      </c>
      <c r="D71" s="68" t="s">
        <v>1037</v>
      </c>
      <c r="E71" s="24"/>
    </row>
    <row r="72" spans="1:5" ht="30" customHeight="1" x14ac:dyDescent="0.15">
      <c r="A72" s="14">
        <v>70</v>
      </c>
      <c r="B72" s="14" t="s">
        <v>178</v>
      </c>
      <c r="C72" s="23">
        <v>172.5</v>
      </c>
      <c r="D72" s="68" t="s">
        <v>1038</v>
      </c>
      <c r="E72" s="24"/>
    </row>
    <row r="73" spans="1:5" ht="30" customHeight="1" x14ac:dyDescent="0.15">
      <c r="A73" s="14">
        <v>71</v>
      </c>
      <c r="B73" s="14" t="s">
        <v>179</v>
      </c>
      <c r="C73" s="23">
        <v>116.5</v>
      </c>
      <c r="D73" s="68" t="s">
        <v>1039</v>
      </c>
      <c r="E73" s="24"/>
    </row>
    <row r="74" spans="1:5" ht="30" customHeight="1" x14ac:dyDescent="0.15">
      <c r="A74" s="14">
        <v>72</v>
      </c>
      <c r="B74" s="14" t="s">
        <v>180</v>
      </c>
      <c r="C74" s="23">
        <v>111</v>
      </c>
      <c r="D74" s="68" t="s">
        <v>1040</v>
      </c>
      <c r="E74" s="24"/>
    </row>
    <row r="75" spans="1:5" ht="30" customHeight="1" x14ac:dyDescent="0.15">
      <c r="A75" s="14">
        <v>73</v>
      </c>
      <c r="B75" s="14" t="s">
        <v>181</v>
      </c>
      <c r="C75" s="23">
        <v>169</v>
      </c>
      <c r="D75" s="68" t="s">
        <v>1041</v>
      </c>
      <c r="E75" s="24"/>
    </row>
    <row r="76" spans="1:5" ht="30" customHeight="1" x14ac:dyDescent="0.15">
      <c r="A76" s="14">
        <v>74</v>
      </c>
      <c r="B76" s="14" t="s">
        <v>182</v>
      </c>
      <c r="C76" s="23">
        <v>61.5</v>
      </c>
      <c r="D76" s="68" t="s">
        <v>1042</v>
      </c>
      <c r="E76" s="24"/>
    </row>
    <row r="77" spans="1:5" ht="30" customHeight="1" x14ac:dyDescent="0.15">
      <c r="A77" s="14">
        <v>75</v>
      </c>
      <c r="B77" s="14" t="s">
        <v>183</v>
      </c>
      <c r="C77" s="23">
        <v>112</v>
      </c>
      <c r="D77" s="68" t="s">
        <v>1043</v>
      </c>
      <c r="E77" s="24"/>
    </row>
    <row r="78" spans="1:5" ht="30" customHeight="1" x14ac:dyDescent="0.15">
      <c r="A78" s="14">
        <v>76</v>
      </c>
      <c r="B78" s="14" t="s">
        <v>184</v>
      </c>
      <c r="C78" s="23">
        <v>163</v>
      </c>
      <c r="D78" s="68" t="s">
        <v>1044</v>
      </c>
      <c r="E78" s="24"/>
    </row>
    <row r="79" spans="1:5" ht="30" customHeight="1" x14ac:dyDescent="0.15">
      <c r="A79" s="14">
        <v>77</v>
      </c>
      <c r="B79" s="14" t="s">
        <v>185</v>
      </c>
      <c r="C79" s="23">
        <v>109.5</v>
      </c>
      <c r="D79" s="68" t="s">
        <v>1045</v>
      </c>
      <c r="E79" s="24"/>
    </row>
    <row r="80" spans="1:5" ht="30" customHeight="1" x14ac:dyDescent="0.15">
      <c r="A80" s="14">
        <v>78</v>
      </c>
      <c r="B80" s="14" t="s">
        <v>186</v>
      </c>
      <c r="C80" s="23">
        <v>138.5</v>
      </c>
      <c r="D80" s="68" t="s">
        <v>1046</v>
      </c>
      <c r="E80" s="24"/>
    </row>
    <row r="81" spans="1:5" ht="30" customHeight="1" x14ac:dyDescent="0.15">
      <c r="A81" s="14">
        <v>79</v>
      </c>
      <c r="B81" s="14" t="s">
        <v>187</v>
      </c>
      <c r="C81" s="23">
        <v>156</v>
      </c>
      <c r="D81" s="68" t="s">
        <v>1047</v>
      </c>
      <c r="E81" s="24"/>
    </row>
    <row r="82" spans="1:5" ht="30" customHeight="1" x14ac:dyDescent="0.15">
      <c r="A82" s="26">
        <v>80</v>
      </c>
      <c r="B82" s="14" t="s">
        <v>188</v>
      </c>
      <c r="C82" s="23">
        <v>135.5</v>
      </c>
      <c r="D82" s="68" t="s">
        <v>1048</v>
      </c>
      <c r="E82" s="24"/>
    </row>
    <row r="83" spans="1:5" ht="30" customHeight="1" x14ac:dyDescent="0.15">
      <c r="A83" s="26">
        <v>81</v>
      </c>
      <c r="B83" s="14" t="s">
        <v>189</v>
      </c>
      <c r="C83" s="23">
        <v>157.5</v>
      </c>
      <c r="D83" s="68" t="s">
        <v>1049</v>
      </c>
      <c r="E83" s="24"/>
    </row>
    <row r="84" spans="1:5" ht="30" customHeight="1" x14ac:dyDescent="0.15">
      <c r="A84" s="26">
        <v>82</v>
      </c>
      <c r="B84" s="14" t="s">
        <v>190</v>
      </c>
      <c r="C84" s="23">
        <v>22</v>
      </c>
      <c r="D84" s="68" t="s">
        <v>1050</v>
      </c>
      <c r="E84" s="24"/>
    </row>
    <row r="85" spans="1:5" ht="30" customHeight="1" x14ac:dyDescent="0.15">
      <c r="A85" s="26">
        <v>83</v>
      </c>
      <c r="B85" s="14" t="s">
        <v>191</v>
      </c>
      <c r="C85" s="23">
        <v>32</v>
      </c>
      <c r="D85" s="68" t="s">
        <v>1051</v>
      </c>
      <c r="E85" s="24"/>
    </row>
    <row r="86" spans="1:5" ht="30" customHeight="1" x14ac:dyDescent="0.15">
      <c r="A86" s="14">
        <v>84</v>
      </c>
      <c r="B86" s="14" t="s">
        <v>192</v>
      </c>
      <c r="C86" s="23">
        <v>35.5</v>
      </c>
      <c r="D86" s="68" t="s">
        <v>1052</v>
      </c>
      <c r="E86" s="24"/>
    </row>
    <row r="87" spans="1:5" ht="30" customHeight="1" x14ac:dyDescent="0.15">
      <c r="A87" s="14">
        <v>85</v>
      </c>
      <c r="B87" s="14" t="s">
        <v>193</v>
      </c>
      <c r="C87" s="23">
        <v>300</v>
      </c>
      <c r="D87" s="68" t="s">
        <v>1053</v>
      </c>
      <c r="E87" s="24"/>
    </row>
    <row r="88" spans="1:5" ht="30" customHeight="1" x14ac:dyDescent="0.15">
      <c r="A88" s="14">
        <v>86</v>
      </c>
      <c r="B88" s="14" t="s">
        <v>194</v>
      </c>
      <c r="C88" s="23">
        <v>256</v>
      </c>
      <c r="D88" s="68" t="s">
        <v>1054</v>
      </c>
      <c r="E88" s="24"/>
    </row>
    <row r="89" spans="1:5" ht="30" customHeight="1" x14ac:dyDescent="0.15">
      <c r="A89" s="14">
        <v>87</v>
      </c>
      <c r="B89" s="14" t="s">
        <v>195</v>
      </c>
      <c r="C89" s="23">
        <v>303.5</v>
      </c>
      <c r="D89" s="68" t="s">
        <v>1055</v>
      </c>
      <c r="E89" s="24"/>
    </row>
    <row r="90" spans="1:5" ht="30" customHeight="1" x14ac:dyDescent="0.15">
      <c r="A90" s="14">
        <v>88</v>
      </c>
      <c r="B90" s="14" t="s">
        <v>196</v>
      </c>
      <c r="C90" s="23">
        <v>77.5</v>
      </c>
      <c r="D90" s="68" t="s">
        <v>1056</v>
      </c>
      <c r="E90" s="24"/>
    </row>
    <row r="91" spans="1:5" ht="30" customHeight="1" x14ac:dyDescent="0.15">
      <c r="A91" s="14">
        <v>89</v>
      </c>
      <c r="B91" s="14" t="s">
        <v>197</v>
      </c>
      <c r="C91" s="23">
        <v>144</v>
      </c>
      <c r="D91" s="68" t="s">
        <v>1057</v>
      </c>
      <c r="E91" s="24"/>
    </row>
    <row r="92" spans="1:5" ht="30" customHeight="1" x14ac:dyDescent="0.15">
      <c r="A92" s="14">
        <v>90</v>
      </c>
      <c r="B92" s="14" t="s">
        <v>198</v>
      </c>
      <c r="C92" s="23">
        <v>133.5</v>
      </c>
      <c r="D92" s="68" t="s">
        <v>1058</v>
      </c>
      <c r="E92" s="24"/>
    </row>
    <row r="93" spans="1:5" ht="30" customHeight="1" x14ac:dyDescent="0.15">
      <c r="A93" s="14">
        <v>92</v>
      </c>
      <c r="B93" s="14" t="s">
        <v>199</v>
      </c>
      <c r="C93" s="23">
        <v>131.5</v>
      </c>
      <c r="D93" s="68" t="s">
        <v>1059</v>
      </c>
      <c r="E93" s="24"/>
    </row>
    <row r="94" spans="1:5" ht="30" customHeight="1" x14ac:dyDescent="0.15">
      <c r="A94" s="14">
        <v>93</v>
      </c>
      <c r="B94" s="14" t="s">
        <v>200</v>
      </c>
      <c r="C94" s="23">
        <v>151.5</v>
      </c>
      <c r="D94" s="68" t="s">
        <v>1060</v>
      </c>
      <c r="E94" s="24"/>
    </row>
    <row r="95" spans="1:5" ht="30" customHeight="1" x14ac:dyDescent="0.15">
      <c r="A95" s="14">
        <v>94</v>
      </c>
      <c r="B95" s="14" t="s">
        <v>201</v>
      </c>
      <c r="C95" s="23">
        <v>63</v>
      </c>
      <c r="D95" s="68" t="s">
        <v>1061</v>
      </c>
      <c r="E95" s="24"/>
    </row>
    <row r="96" spans="1:5" ht="30" customHeight="1" x14ac:dyDescent="0.15">
      <c r="A96" s="14">
        <v>95</v>
      </c>
      <c r="B96" s="14" t="s">
        <v>202</v>
      </c>
      <c r="C96" s="23">
        <v>145.5</v>
      </c>
      <c r="D96" s="68" t="s">
        <v>1062</v>
      </c>
      <c r="E96" s="24"/>
    </row>
    <row r="97" spans="1:5" ht="30" customHeight="1" x14ac:dyDescent="0.15">
      <c r="A97" s="14">
        <v>96</v>
      </c>
      <c r="B97" s="14" t="s">
        <v>203</v>
      </c>
      <c r="C97" s="23">
        <v>178</v>
      </c>
      <c r="D97" s="68" t="s">
        <v>1063</v>
      </c>
      <c r="E97" s="24"/>
    </row>
    <row r="98" spans="1:5" ht="30" customHeight="1" x14ac:dyDescent="0.15">
      <c r="A98" s="26">
        <v>97</v>
      </c>
      <c r="B98" s="14" t="s">
        <v>204</v>
      </c>
      <c r="C98" s="23">
        <v>128.5</v>
      </c>
      <c r="D98" s="68" t="s">
        <v>1064</v>
      </c>
      <c r="E98" s="24"/>
    </row>
    <row r="99" spans="1:5" ht="30" customHeight="1" x14ac:dyDescent="0.15">
      <c r="A99" s="26">
        <v>98</v>
      </c>
      <c r="B99" s="14" t="s">
        <v>205</v>
      </c>
      <c r="C99" s="23">
        <v>146.5</v>
      </c>
      <c r="D99" s="68" t="s">
        <v>1065</v>
      </c>
      <c r="E99" s="24"/>
    </row>
    <row r="100" spans="1:5" ht="30" customHeight="1" x14ac:dyDescent="0.15">
      <c r="A100" s="26">
        <v>100</v>
      </c>
      <c r="B100" s="14" t="s">
        <v>206</v>
      </c>
      <c r="C100" s="23">
        <v>215</v>
      </c>
      <c r="D100" s="68" t="s">
        <v>1066</v>
      </c>
      <c r="E100" s="24"/>
    </row>
    <row r="101" spans="1:5" ht="30" customHeight="1" x14ac:dyDescent="0.15">
      <c r="A101" s="26">
        <v>101</v>
      </c>
      <c r="B101" s="14" t="s">
        <v>207</v>
      </c>
      <c r="C101" s="23">
        <v>195</v>
      </c>
      <c r="D101" s="68" t="s">
        <v>1067</v>
      </c>
      <c r="E101" s="24"/>
    </row>
    <row r="102" spans="1:5" ht="30" customHeight="1" x14ac:dyDescent="0.15">
      <c r="A102" s="26">
        <v>102</v>
      </c>
      <c r="B102" s="14" t="s">
        <v>208</v>
      </c>
      <c r="C102" s="23">
        <v>208.5</v>
      </c>
      <c r="D102" s="68" t="s">
        <v>1068</v>
      </c>
      <c r="E102" s="24"/>
    </row>
    <row r="103" spans="1:5" ht="30" customHeight="1" x14ac:dyDescent="0.15">
      <c r="A103" s="26">
        <v>103</v>
      </c>
      <c r="B103" s="14" t="s">
        <v>209</v>
      </c>
      <c r="C103" s="23">
        <v>120</v>
      </c>
      <c r="D103" s="68" t="s">
        <v>1069</v>
      </c>
      <c r="E103" s="24"/>
    </row>
    <row r="104" spans="1:5" ht="30" customHeight="1" x14ac:dyDescent="0.15">
      <c r="A104" s="26">
        <v>104</v>
      </c>
      <c r="B104" s="14" t="s">
        <v>210</v>
      </c>
      <c r="C104" s="23">
        <v>182.5</v>
      </c>
      <c r="D104" s="68" t="s">
        <v>1070</v>
      </c>
      <c r="E104" s="24"/>
    </row>
    <row r="105" spans="1:5" ht="30" customHeight="1" x14ac:dyDescent="0.15">
      <c r="A105" s="26">
        <v>105</v>
      </c>
      <c r="B105" s="14" t="s">
        <v>211</v>
      </c>
      <c r="C105" s="23">
        <v>180.5</v>
      </c>
      <c r="D105" s="68" t="s">
        <v>1071</v>
      </c>
      <c r="E105" s="24"/>
    </row>
    <row r="106" spans="1:5" ht="30" customHeight="1" x14ac:dyDescent="0.15">
      <c r="A106" s="26">
        <v>106</v>
      </c>
      <c r="B106" s="28" t="s">
        <v>212</v>
      </c>
      <c r="C106" s="23">
        <v>124.5</v>
      </c>
      <c r="D106" s="68" t="s">
        <v>1072</v>
      </c>
      <c r="E106" s="24"/>
    </row>
    <row r="107" spans="1:5" ht="30" customHeight="1" x14ac:dyDescent="0.15">
      <c r="A107" s="26">
        <v>107</v>
      </c>
      <c r="B107" s="28" t="s">
        <v>213</v>
      </c>
      <c r="C107" s="23">
        <v>92</v>
      </c>
      <c r="D107" s="68" t="s">
        <v>1073</v>
      </c>
      <c r="E107" s="24"/>
    </row>
    <row r="108" spans="1:5" ht="30" customHeight="1" x14ac:dyDescent="0.15">
      <c r="A108" s="26">
        <v>108</v>
      </c>
      <c r="B108" s="28" t="s">
        <v>214</v>
      </c>
      <c r="C108" s="23">
        <v>155.5</v>
      </c>
      <c r="D108" s="68" t="s">
        <v>1074</v>
      </c>
      <c r="E108" s="24"/>
    </row>
    <row r="109" spans="1:5" ht="30" customHeight="1" x14ac:dyDescent="0.15">
      <c r="A109" s="26">
        <v>109</v>
      </c>
      <c r="B109" s="28" t="s">
        <v>215</v>
      </c>
      <c r="C109" s="23">
        <v>136.5</v>
      </c>
      <c r="D109" s="68" t="s">
        <v>1075</v>
      </c>
      <c r="E109" s="24"/>
    </row>
    <row r="110" spans="1:5" ht="30" customHeight="1" x14ac:dyDescent="0.15">
      <c r="A110" s="26">
        <v>110</v>
      </c>
      <c r="B110" s="28" t="s">
        <v>216</v>
      </c>
      <c r="C110" s="23">
        <v>155.5</v>
      </c>
      <c r="D110" s="68" t="s">
        <v>1076</v>
      </c>
      <c r="E110" s="24"/>
    </row>
    <row r="111" spans="1:5" ht="30" customHeight="1" x14ac:dyDescent="0.15">
      <c r="A111" s="26">
        <v>111</v>
      </c>
      <c r="B111" s="28" t="s">
        <v>217</v>
      </c>
      <c r="C111" s="23">
        <v>145</v>
      </c>
      <c r="D111" s="68" t="s">
        <v>1077</v>
      </c>
      <c r="E111" s="24"/>
    </row>
    <row r="112" spans="1:5" ht="30" customHeight="1" x14ac:dyDescent="0.15">
      <c r="A112" s="26">
        <v>112</v>
      </c>
      <c r="B112" s="28" t="s">
        <v>218</v>
      </c>
      <c r="C112" s="23">
        <v>125</v>
      </c>
      <c r="D112" s="68" t="s">
        <v>1078</v>
      </c>
      <c r="E112" s="24"/>
    </row>
    <row r="113" spans="1:5" ht="30" customHeight="1" x14ac:dyDescent="0.15">
      <c r="A113" s="26">
        <v>113</v>
      </c>
      <c r="B113" s="28" t="s">
        <v>219</v>
      </c>
      <c r="C113" s="23">
        <v>144.5</v>
      </c>
      <c r="D113" s="68" t="s">
        <v>1079</v>
      </c>
      <c r="E113" s="24"/>
    </row>
    <row r="114" spans="1:5" ht="30" customHeight="1" x14ac:dyDescent="0.15">
      <c r="A114" s="26">
        <v>114</v>
      </c>
      <c r="B114" s="28" t="s">
        <v>220</v>
      </c>
      <c r="C114" s="23">
        <v>166.5</v>
      </c>
      <c r="D114" s="68" t="s">
        <v>1080</v>
      </c>
      <c r="E114" s="24"/>
    </row>
    <row r="115" spans="1:5" ht="30" customHeight="1" x14ac:dyDescent="0.15">
      <c r="A115" s="26">
        <v>115</v>
      </c>
      <c r="B115" s="14" t="s">
        <v>221</v>
      </c>
      <c r="C115" s="23">
        <v>70</v>
      </c>
      <c r="D115" s="68" t="s">
        <v>1081</v>
      </c>
      <c r="E115" s="24"/>
    </row>
    <row r="116" spans="1:5" ht="30" customHeight="1" x14ac:dyDescent="0.15">
      <c r="A116" s="26">
        <v>116</v>
      </c>
      <c r="B116" s="14" t="s">
        <v>222</v>
      </c>
      <c r="C116" s="23">
        <v>143.5</v>
      </c>
      <c r="D116" s="68" t="s">
        <v>1082</v>
      </c>
      <c r="E116" s="24"/>
    </row>
    <row r="117" spans="1:5" ht="30" customHeight="1" x14ac:dyDescent="0.15">
      <c r="A117" s="26">
        <v>117</v>
      </c>
      <c r="B117" s="14" t="s">
        <v>223</v>
      </c>
      <c r="C117" s="23">
        <v>113.5</v>
      </c>
      <c r="D117" s="68" t="s">
        <v>1083</v>
      </c>
      <c r="E117" s="24"/>
    </row>
    <row r="118" spans="1:5" ht="30" customHeight="1" x14ac:dyDescent="0.15">
      <c r="A118" s="26">
        <v>118</v>
      </c>
      <c r="B118" s="14" t="s">
        <v>224</v>
      </c>
      <c r="C118" s="23">
        <v>40</v>
      </c>
      <c r="D118" s="68" t="s">
        <v>1084</v>
      </c>
      <c r="E118" s="24"/>
    </row>
    <row r="119" spans="1:5" ht="30" customHeight="1" x14ac:dyDescent="0.15">
      <c r="A119" s="26">
        <v>119</v>
      </c>
      <c r="B119" s="14" t="s">
        <v>225</v>
      </c>
      <c r="C119" s="23">
        <v>158</v>
      </c>
      <c r="D119" s="68" t="s">
        <v>1085</v>
      </c>
      <c r="E119" s="24"/>
    </row>
    <row r="120" spans="1:5" ht="30" customHeight="1" x14ac:dyDescent="0.15">
      <c r="A120" s="26">
        <v>120</v>
      </c>
      <c r="B120" s="29" t="s">
        <v>226</v>
      </c>
      <c r="C120" s="23">
        <v>122.5</v>
      </c>
      <c r="D120" s="68" t="s">
        <v>1086</v>
      </c>
      <c r="E120" s="24"/>
    </row>
    <row r="121" spans="1:5" ht="30" customHeight="1" x14ac:dyDescent="0.15">
      <c r="A121" s="26">
        <v>121</v>
      </c>
      <c r="B121" s="30" t="s">
        <v>227</v>
      </c>
      <c r="C121" s="23">
        <v>61</v>
      </c>
      <c r="D121" s="68" t="s">
        <v>1087</v>
      </c>
      <c r="E121" s="24"/>
    </row>
    <row r="122" spans="1:5" ht="30" customHeight="1" x14ac:dyDescent="0.15">
      <c r="A122" s="26">
        <v>122</v>
      </c>
      <c r="B122" s="30" t="s">
        <v>228</v>
      </c>
      <c r="C122" s="23">
        <v>60</v>
      </c>
      <c r="D122" s="68" t="s">
        <v>1088</v>
      </c>
      <c r="E122" s="24"/>
    </row>
    <row r="123" spans="1:5" ht="30" customHeight="1" x14ac:dyDescent="0.15">
      <c r="A123" s="26">
        <v>123</v>
      </c>
      <c r="B123" s="30" t="s">
        <v>229</v>
      </c>
      <c r="C123" s="23">
        <v>157</v>
      </c>
      <c r="D123" s="68" t="s">
        <v>1089</v>
      </c>
      <c r="E123" s="24"/>
    </row>
    <row r="124" spans="1:5" ht="30" customHeight="1" x14ac:dyDescent="0.15">
      <c r="A124" s="14">
        <v>124</v>
      </c>
      <c r="B124" s="14" t="s">
        <v>230</v>
      </c>
      <c r="C124" s="23">
        <v>135.5</v>
      </c>
      <c r="D124" s="68" t="s">
        <v>1090</v>
      </c>
      <c r="E124" s="24"/>
    </row>
    <row r="125" spans="1:5" ht="30" customHeight="1" x14ac:dyDescent="0.15">
      <c r="A125" s="14">
        <v>125</v>
      </c>
      <c r="B125" s="14" t="s">
        <v>231</v>
      </c>
      <c r="C125" s="23">
        <v>189.5</v>
      </c>
      <c r="D125" s="68" t="s">
        <v>1091</v>
      </c>
      <c r="E125" s="24"/>
    </row>
    <row r="126" spans="1:5" ht="30" customHeight="1" x14ac:dyDescent="0.15">
      <c r="A126" s="14">
        <v>126</v>
      </c>
      <c r="B126" s="14" t="s">
        <v>232</v>
      </c>
      <c r="C126" s="23">
        <v>160</v>
      </c>
      <c r="D126" s="68" t="s">
        <v>1092</v>
      </c>
      <c r="E126" s="24"/>
    </row>
    <row r="127" spans="1:5" ht="30" customHeight="1" x14ac:dyDescent="0.15">
      <c r="A127" s="14">
        <v>127</v>
      </c>
      <c r="B127" s="14" t="s">
        <v>233</v>
      </c>
      <c r="C127" s="23">
        <v>160.5</v>
      </c>
      <c r="D127" s="68" t="s">
        <v>1093</v>
      </c>
      <c r="E127" s="24"/>
    </row>
    <row r="128" spans="1:5" ht="30" customHeight="1" x14ac:dyDescent="0.15">
      <c r="A128" s="14">
        <v>128</v>
      </c>
      <c r="B128" s="14" t="s">
        <v>234</v>
      </c>
      <c r="C128" s="23">
        <v>160</v>
      </c>
      <c r="D128" s="68" t="s">
        <v>1094</v>
      </c>
      <c r="E128" s="24"/>
    </row>
    <row r="129" spans="1:5" ht="30" customHeight="1" x14ac:dyDescent="0.15">
      <c r="A129" s="14">
        <v>129</v>
      </c>
      <c r="B129" s="14" t="s">
        <v>235</v>
      </c>
      <c r="C129" s="23">
        <v>184</v>
      </c>
      <c r="D129" s="68" t="s">
        <v>1095</v>
      </c>
      <c r="E129" s="24"/>
    </row>
    <row r="130" spans="1:5" ht="30" customHeight="1" x14ac:dyDescent="0.15">
      <c r="A130" s="14">
        <v>130</v>
      </c>
      <c r="B130" s="14" t="s">
        <v>236</v>
      </c>
      <c r="C130" s="23">
        <v>185</v>
      </c>
      <c r="D130" s="68" t="s">
        <v>1096</v>
      </c>
      <c r="E130" s="24"/>
    </row>
    <row r="131" spans="1:5" ht="30" customHeight="1" x14ac:dyDescent="0.15">
      <c r="A131" s="14">
        <v>131</v>
      </c>
      <c r="B131" s="14" t="s">
        <v>237</v>
      </c>
      <c r="C131" s="23">
        <v>160</v>
      </c>
      <c r="D131" s="68" t="s">
        <v>1097</v>
      </c>
      <c r="E131" s="24"/>
    </row>
    <row r="132" spans="1:5" ht="30" customHeight="1" x14ac:dyDescent="0.15">
      <c r="A132" s="14">
        <v>132</v>
      </c>
      <c r="B132" s="14" t="s">
        <v>238</v>
      </c>
      <c r="C132" s="23">
        <v>171.5</v>
      </c>
      <c r="D132" s="68" t="s">
        <v>1098</v>
      </c>
      <c r="E132" s="24"/>
    </row>
    <row r="133" spans="1:5" ht="30" customHeight="1" x14ac:dyDescent="0.15">
      <c r="A133" s="14">
        <v>133</v>
      </c>
      <c r="B133" s="14" t="s">
        <v>239</v>
      </c>
      <c r="C133" s="23">
        <v>173.5</v>
      </c>
      <c r="D133" s="68" t="s">
        <v>1099</v>
      </c>
      <c r="E133" s="24"/>
    </row>
    <row r="134" spans="1:5" ht="30" customHeight="1" x14ac:dyDescent="0.15">
      <c r="A134" s="14">
        <v>134</v>
      </c>
      <c r="B134" s="14" t="s">
        <v>240</v>
      </c>
      <c r="C134" s="23">
        <v>185</v>
      </c>
      <c r="D134" s="68" t="s">
        <v>1100</v>
      </c>
      <c r="E134" s="24"/>
    </row>
    <row r="135" spans="1:5" ht="30" customHeight="1" x14ac:dyDescent="0.15">
      <c r="A135" s="14">
        <v>135</v>
      </c>
      <c r="B135" s="14" t="s">
        <v>241</v>
      </c>
      <c r="C135" s="23">
        <v>173.5</v>
      </c>
      <c r="D135" s="68" t="s">
        <v>1101</v>
      </c>
      <c r="E135" s="24"/>
    </row>
    <row r="136" spans="1:5" ht="30" customHeight="1" x14ac:dyDescent="0.15">
      <c r="A136" s="14">
        <v>136</v>
      </c>
      <c r="B136" s="14" t="s">
        <v>242</v>
      </c>
      <c r="C136" s="23">
        <v>205.5</v>
      </c>
      <c r="D136" s="68" t="s">
        <v>1102</v>
      </c>
      <c r="E136" s="24"/>
    </row>
    <row r="137" spans="1:5" ht="30" customHeight="1" x14ac:dyDescent="0.15">
      <c r="A137" s="14">
        <v>137</v>
      </c>
      <c r="B137" s="14" t="s">
        <v>243</v>
      </c>
      <c r="C137" s="23">
        <v>96</v>
      </c>
      <c r="D137" s="68" t="s">
        <v>1103</v>
      </c>
      <c r="E137" s="24"/>
    </row>
    <row r="138" spans="1:5" ht="30" customHeight="1" x14ac:dyDescent="0.15">
      <c r="A138" s="14">
        <v>138</v>
      </c>
      <c r="B138" s="14" t="s">
        <v>244</v>
      </c>
      <c r="C138" s="23">
        <v>216.5</v>
      </c>
      <c r="D138" s="68" t="s">
        <v>1104</v>
      </c>
      <c r="E138" s="24"/>
    </row>
    <row r="139" spans="1:5" ht="30" customHeight="1" x14ac:dyDescent="0.15">
      <c r="A139" s="14">
        <v>139</v>
      </c>
      <c r="B139" s="14" t="s">
        <v>245</v>
      </c>
      <c r="C139" s="23">
        <v>81</v>
      </c>
      <c r="D139" s="68" t="s">
        <v>1105</v>
      </c>
      <c r="E139" s="24"/>
    </row>
    <row r="140" spans="1:5" ht="30" customHeight="1" x14ac:dyDescent="0.15">
      <c r="A140" s="14">
        <v>140</v>
      </c>
      <c r="B140" s="14" t="s">
        <v>246</v>
      </c>
      <c r="C140" s="23">
        <v>129.5</v>
      </c>
      <c r="D140" s="68" t="s">
        <v>1106</v>
      </c>
      <c r="E140" s="24"/>
    </row>
    <row r="141" spans="1:5" ht="30" customHeight="1" x14ac:dyDescent="0.15">
      <c r="A141" s="14">
        <v>141</v>
      </c>
      <c r="B141" s="14" t="s">
        <v>247</v>
      </c>
      <c r="C141" s="23">
        <v>216.5</v>
      </c>
      <c r="D141" s="68" t="s">
        <v>1107</v>
      </c>
      <c r="E141" s="24"/>
    </row>
  </sheetData>
  <autoFilter ref="A1:B141"/>
  <phoneticPr fontId="2" type="noConversion"/>
  <hyperlinks>
    <hyperlink ref="D2" location="1!A1" display="1"/>
    <hyperlink ref="D5" location="3A!A1" display="3A"/>
    <hyperlink ref="D6" location="4!A1" display="4"/>
    <hyperlink ref="D7" location="5!A1" display="5"/>
    <hyperlink ref="D8" location="6!A1" display="6"/>
    <hyperlink ref="D9" location="7!A1" display="7"/>
    <hyperlink ref="D10" location="8!A1" display="8"/>
    <hyperlink ref="D11" location="9!A1" display="9"/>
    <hyperlink ref="D12" location="10!A1" display="10"/>
    <hyperlink ref="D13" location="10A!A1" display="10A"/>
    <hyperlink ref="D14" location="11!A1" display="11"/>
    <hyperlink ref="D15" location="12!A1" display="12"/>
    <hyperlink ref="D16" location="13!A1" display="13"/>
    <hyperlink ref="D17" location="14!A1" display="14"/>
    <hyperlink ref="D18" location="15!A1" display="15"/>
    <hyperlink ref="D19" location="16!A1" display="16"/>
    <hyperlink ref="D20" location="17!A1" display="17"/>
    <hyperlink ref="D21" location="17A!A1" display="17A"/>
    <hyperlink ref="D22" location="18!A1" display="18"/>
    <hyperlink ref="D23" location="19!A1" display="19"/>
    <hyperlink ref="D24" location="20!A1" display="20"/>
    <hyperlink ref="D25" location="20A!A1" display="20A"/>
    <hyperlink ref="D26" location="21!A1" display="21"/>
    <hyperlink ref="D27" location="22!A1" display="22"/>
    <hyperlink ref="D28" location="23!A1" display="23"/>
    <hyperlink ref="D29" location="24!A1" display="24"/>
    <hyperlink ref="D30" location="25!A1" display="25"/>
    <hyperlink ref="D31" location="26!A1" display="26"/>
    <hyperlink ref="D32" location="26A!A1" display="26A"/>
    <hyperlink ref="D33" location="27!A1" display="27"/>
    <hyperlink ref="D34" location="28!A1" display="28"/>
    <hyperlink ref="D35" location="29!A1" display="29"/>
    <hyperlink ref="D36" location="30!A1" display="30"/>
    <hyperlink ref="D37" location="31!A1" display="31"/>
    <hyperlink ref="D38" location="33!A1" display="33"/>
    <hyperlink ref="D39" location="34!A1" display="34"/>
    <hyperlink ref="D40" location="35!A1" display="35"/>
    <hyperlink ref="D41" location="36!A1" display="36"/>
    <hyperlink ref="D42" location="37!A1" display="37"/>
    <hyperlink ref="D43" location="38!A1" display="38"/>
    <hyperlink ref="D44" location="39!A1" display="39"/>
    <hyperlink ref="D45" location="42!A1" display="42"/>
    <hyperlink ref="D46" location="43!A1" display="43"/>
    <hyperlink ref="D47" location="44!A1" display="44"/>
    <hyperlink ref="D48" location="45!A1" display="45"/>
    <hyperlink ref="D49" location="46!A1" display="46"/>
    <hyperlink ref="D50" location="48!A1" display="48"/>
    <hyperlink ref="D51" location="49!A1" display="49"/>
    <hyperlink ref="D52" location="50!A1" display="50"/>
    <hyperlink ref="D53" location="51!A1" display="51"/>
    <hyperlink ref="D54" location="52!A1" display="52"/>
    <hyperlink ref="D55" location="53!A1" display="53"/>
    <hyperlink ref="D56" location="54!A1" display="54"/>
    <hyperlink ref="D57" location="55!A1" display="55"/>
    <hyperlink ref="D58" location="56!A1" display="56"/>
    <hyperlink ref="D59" location="57!A1" display="57"/>
    <hyperlink ref="D60" location="58!A1" display="58"/>
    <hyperlink ref="D61" location="59!A1" display="59"/>
    <hyperlink ref="D62" location="60!A1" display="60"/>
    <hyperlink ref="D63" location="61!A1" display="61"/>
    <hyperlink ref="D64" location="62!A1" display="62"/>
    <hyperlink ref="D65" location="63!A1" display="63"/>
    <hyperlink ref="D66" location="64!A1" display="64"/>
    <hyperlink ref="D67" location="65!A1" display="65"/>
    <hyperlink ref="D68" location="66!A1" display="66"/>
    <hyperlink ref="D69" location="67!A1" display="67"/>
    <hyperlink ref="D70" location="68!A1" display="68"/>
    <hyperlink ref="D71" location="69!A1" display="69"/>
    <hyperlink ref="D72" location="70!A1" display="70"/>
    <hyperlink ref="D73" location="71!A1" display="71"/>
    <hyperlink ref="D74" location="72!A1" display="72"/>
    <hyperlink ref="D75" location="73!A1" display="73"/>
    <hyperlink ref="D76" location="74!A1" display="74"/>
    <hyperlink ref="D77" location="75!A1" display="75"/>
    <hyperlink ref="D78" location="76!A1" display="76"/>
    <hyperlink ref="D79" location="77!A1" display="77"/>
    <hyperlink ref="D80" location="78!A1" display="78"/>
    <hyperlink ref="D81" location="79!A1" display="79"/>
    <hyperlink ref="D82" location="80!A1" display="80"/>
    <hyperlink ref="D83" location="81!A1" display="81"/>
    <hyperlink ref="D84" location="82!A1" display="82"/>
    <hyperlink ref="D85" location="83!A1" display="83"/>
    <hyperlink ref="D86" location="84!A1" display="84"/>
    <hyperlink ref="D87" location="85!A1" display="85"/>
    <hyperlink ref="D88" location="86!A1" display="86"/>
    <hyperlink ref="D89" location="87!A1" display="87"/>
    <hyperlink ref="D90" location="88!A1" display="88"/>
    <hyperlink ref="D91" location="89!A1" display="89"/>
    <hyperlink ref="D92" location="90!A1" display="90"/>
    <hyperlink ref="D93" location="92!A1" display="92"/>
    <hyperlink ref="D94" location="93!A1" display="93"/>
    <hyperlink ref="D95" location="94!A1" display="94"/>
    <hyperlink ref="D96" location="95!A1" display="95"/>
    <hyperlink ref="D97" location="96!A1" display="96"/>
    <hyperlink ref="D98" location="97!A1" display="97"/>
    <hyperlink ref="D99" location="98!A1" display="98"/>
    <hyperlink ref="D100" location="100!A1" display="100"/>
    <hyperlink ref="D101" location="101!A1" display="101"/>
    <hyperlink ref="D102" location="102!A1" display="102"/>
    <hyperlink ref="D103" location="103!A1" display="103"/>
    <hyperlink ref="D104" location="104!A1" display="104"/>
    <hyperlink ref="D105" location="105!A1" display="105"/>
    <hyperlink ref="D106" location="106!A1" display="106"/>
    <hyperlink ref="D107" location="107!A1" display="107"/>
    <hyperlink ref="D108" location="108!A1" display="108"/>
    <hyperlink ref="D109" location="109!A1" display="109"/>
    <hyperlink ref="D110" location="110!A1" display="110"/>
    <hyperlink ref="D111" location="111!A1" display="111"/>
    <hyperlink ref="D112" location="112!A1" display="112"/>
    <hyperlink ref="D113" location="113!A1" display="113"/>
    <hyperlink ref="D114" location="114!A1" display="114"/>
    <hyperlink ref="D115" location="115!A1" display="115"/>
    <hyperlink ref="D116" location="116!A1" display="116"/>
    <hyperlink ref="D117" location="117!A1" display="117"/>
    <hyperlink ref="D118" location="118!A1" display="118"/>
    <hyperlink ref="D119" location="119!A1" display="119"/>
    <hyperlink ref="D120" location="120!A1" display="120"/>
    <hyperlink ref="D121" location="121!A1" display="121"/>
    <hyperlink ref="D122" location="122!A1" display="122"/>
    <hyperlink ref="D123" location="123!A1" display="123"/>
    <hyperlink ref="D124" location="124!A1" display="124"/>
    <hyperlink ref="D125" location="125!A1" display="125"/>
    <hyperlink ref="D126" location="126!A1" display="126"/>
    <hyperlink ref="D127" location="127!A1" display="127"/>
    <hyperlink ref="D128" location="128!A1" display="128"/>
    <hyperlink ref="D129" location="129!A1" display="129"/>
    <hyperlink ref="D130" location="130!A1" display="130"/>
    <hyperlink ref="D131" location="131!A1" display="131"/>
    <hyperlink ref="D132" location="132!A1" display="132"/>
    <hyperlink ref="D133" location="133!A1" display="133"/>
    <hyperlink ref="D134" location="134!A1" display="134"/>
    <hyperlink ref="D135" location="135!A1" display="135"/>
    <hyperlink ref="D136" location="136!A1" display="136"/>
    <hyperlink ref="D137" location="137!A1" display="137"/>
    <hyperlink ref="D138" location="138!A1" display="138"/>
    <hyperlink ref="D139" location="139!A1" display="139"/>
    <hyperlink ref="D140" location="140!A1" display="140"/>
    <hyperlink ref="D141" location="141!A1" display="141"/>
    <hyperlink ref="D4" location="3!A1" display="3"/>
    <hyperlink ref="D3" location="2!A1" display="2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8</v>
      </c>
      <c r="B2" s="70" t="s">
        <v>10</v>
      </c>
      <c r="C2" s="1">
        <v>1</v>
      </c>
      <c r="D2" s="1" t="s">
        <v>313</v>
      </c>
      <c r="E2" s="1" t="s">
        <v>314</v>
      </c>
      <c r="F2" s="1" t="s">
        <v>300</v>
      </c>
      <c r="G2" s="7">
        <v>28</v>
      </c>
      <c r="H2" s="7">
        <v>24.700000000000003</v>
      </c>
    </row>
    <row r="3" spans="1:8" ht="39.950000000000003" customHeight="1" x14ac:dyDescent="0.15">
      <c r="A3" s="69"/>
      <c r="B3" s="70"/>
      <c r="C3" s="1">
        <v>2</v>
      </c>
      <c r="D3" s="1" t="s">
        <v>315</v>
      </c>
      <c r="E3" s="1" t="s">
        <v>316</v>
      </c>
      <c r="F3" s="1" t="s">
        <v>295</v>
      </c>
      <c r="G3" s="7">
        <v>35</v>
      </c>
      <c r="H3" s="7">
        <v>30.8</v>
      </c>
    </row>
    <row r="4" spans="1:8" ht="39.950000000000003" customHeight="1" x14ac:dyDescent="0.15">
      <c r="A4" s="69"/>
      <c r="B4" s="70"/>
      <c r="C4" s="1">
        <v>3</v>
      </c>
      <c r="D4" s="1" t="s">
        <v>293</v>
      </c>
      <c r="E4" s="1" t="s">
        <v>293</v>
      </c>
      <c r="F4" s="1" t="s">
        <v>317</v>
      </c>
      <c r="G4" s="7">
        <v>35</v>
      </c>
      <c r="H4" s="7">
        <v>30.8</v>
      </c>
    </row>
    <row r="5" spans="1:8" ht="39.950000000000003" customHeight="1" x14ac:dyDescent="0.15">
      <c r="A5" s="69"/>
      <c r="B5" s="70"/>
      <c r="C5" s="1">
        <v>4</v>
      </c>
      <c r="D5" s="1" t="s">
        <v>318</v>
      </c>
      <c r="E5" s="1" t="s">
        <v>320</v>
      </c>
      <c r="F5" s="1" t="s">
        <v>273</v>
      </c>
      <c r="G5" s="5">
        <v>35</v>
      </c>
      <c r="H5" s="7">
        <v>30.8</v>
      </c>
    </row>
    <row r="6" spans="1:8" ht="39.950000000000003" customHeight="1" x14ac:dyDescent="0.15">
      <c r="A6" s="13"/>
      <c r="B6" s="1"/>
      <c r="C6" s="1"/>
      <c r="D6" s="1"/>
      <c r="E6" s="1"/>
      <c r="F6" s="1" t="s">
        <v>266</v>
      </c>
      <c r="G6" s="5">
        <f>SUM(G2:G5)</f>
        <v>133</v>
      </c>
      <c r="H6" s="7">
        <v>117.5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100</v>
      </c>
      <c r="B2" s="78" t="s">
        <v>206</v>
      </c>
      <c r="C2" s="45">
        <v>1</v>
      </c>
      <c r="D2" s="45" t="s">
        <v>767</v>
      </c>
      <c r="E2" s="45" t="s">
        <v>768</v>
      </c>
      <c r="F2" s="45" t="s">
        <v>273</v>
      </c>
      <c r="G2" s="32">
        <v>39</v>
      </c>
      <c r="H2" s="32">
        <v>34.4</v>
      </c>
    </row>
    <row r="3" spans="1:8" ht="39.950000000000003" customHeight="1" x14ac:dyDescent="0.15">
      <c r="A3" s="79"/>
      <c r="B3" s="78"/>
      <c r="C3" s="45">
        <v>2</v>
      </c>
      <c r="D3" s="45" t="s">
        <v>769</v>
      </c>
      <c r="E3" s="45" t="s">
        <v>770</v>
      </c>
      <c r="F3" s="45" t="s">
        <v>273</v>
      </c>
      <c r="G3" s="32">
        <v>32</v>
      </c>
      <c r="H3" s="32">
        <v>28.200000000000003</v>
      </c>
    </row>
    <row r="4" spans="1:8" ht="39.950000000000003" customHeight="1" x14ac:dyDescent="0.15">
      <c r="A4" s="79"/>
      <c r="B4" s="78"/>
      <c r="C4" s="45">
        <v>3</v>
      </c>
      <c r="D4" s="45"/>
      <c r="E4" s="45" t="s">
        <v>771</v>
      </c>
      <c r="F4" s="45" t="s">
        <v>596</v>
      </c>
      <c r="G4" s="32">
        <v>38</v>
      </c>
      <c r="H4" s="32">
        <v>33.5</v>
      </c>
    </row>
    <row r="5" spans="1:8" ht="39.950000000000003" customHeight="1" x14ac:dyDescent="0.15">
      <c r="A5" s="79"/>
      <c r="B5" s="78"/>
      <c r="C5" s="45">
        <v>4</v>
      </c>
      <c r="D5" s="45" t="s">
        <v>650</v>
      </c>
      <c r="E5" s="45" t="s">
        <v>651</v>
      </c>
      <c r="F5" s="45" t="s">
        <v>772</v>
      </c>
      <c r="G5" s="32">
        <v>36</v>
      </c>
      <c r="H5" s="32">
        <v>31.700000000000003</v>
      </c>
    </row>
    <row r="6" spans="1:8" ht="39.950000000000003" customHeight="1" x14ac:dyDescent="0.15">
      <c r="A6" s="79"/>
      <c r="B6" s="78"/>
      <c r="C6" s="45">
        <v>5</v>
      </c>
      <c r="D6" s="45" t="s">
        <v>773</v>
      </c>
      <c r="E6" s="45" t="s">
        <v>774</v>
      </c>
      <c r="F6" s="45" t="s">
        <v>309</v>
      </c>
      <c r="G6" s="32">
        <v>99</v>
      </c>
      <c r="H6" s="32">
        <v>87.199999999999989</v>
      </c>
    </row>
    <row r="7" spans="1:8" ht="39.950000000000003" customHeight="1" x14ac:dyDescent="0.15">
      <c r="A7" s="48"/>
      <c r="B7" s="45"/>
      <c r="C7" s="45"/>
      <c r="D7" s="45"/>
      <c r="E7" s="45"/>
      <c r="F7" s="45" t="s">
        <v>266</v>
      </c>
      <c r="G7" s="32">
        <f>SUM(G2:G6)</f>
        <v>244</v>
      </c>
      <c r="H7" s="32">
        <v>215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I8"/>
  <sheetViews>
    <sheetView topLeftCell="B1" workbookViewId="0">
      <selection activeCell="B2" sqref="B2:I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9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9" ht="39.950000000000003" customHeight="1" x14ac:dyDescent="0.15">
      <c r="B2" s="79">
        <v>101</v>
      </c>
      <c r="C2" s="78" t="s">
        <v>207</v>
      </c>
      <c r="D2" s="45">
        <v>1</v>
      </c>
      <c r="E2" s="45" t="s">
        <v>775</v>
      </c>
      <c r="F2" s="45" t="s">
        <v>776</v>
      </c>
      <c r="G2" s="45" t="s">
        <v>772</v>
      </c>
      <c r="H2" s="32">
        <v>36</v>
      </c>
      <c r="I2" s="32">
        <v>31.700000000000003</v>
      </c>
    </row>
    <row r="3" spans="1:9" ht="39.950000000000003" customHeight="1" x14ac:dyDescent="0.15">
      <c r="B3" s="79"/>
      <c r="C3" s="78"/>
      <c r="D3" s="45">
        <v>2</v>
      </c>
      <c r="E3" s="45"/>
      <c r="F3" s="45" t="s">
        <v>777</v>
      </c>
      <c r="G3" s="45" t="s">
        <v>772</v>
      </c>
      <c r="H3" s="32">
        <v>36</v>
      </c>
      <c r="I3" s="32">
        <v>31.700000000000003</v>
      </c>
    </row>
    <row r="4" spans="1:9" ht="39.950000000000003" customHeight="1" x14ac:dyDescent="0.15">
      <c r="B4" s="79"/>
      <c r="C4" s="78"/>
      <c r="D4" s="45">
        <v>3</v>
      </c>
      <c r="E4" s="45"/>
      <c r="F4" s="45" t="s">
        <v>769</v>
      </c>
      <c r="G4" s="45" t="s">
        <v>778</v>
      </c>
      <c r="H4" s="32">
        <v>35</v>
      </c>
      <c r="I4" s="32">
        <v>30.8</v>
      </c>
    </row>
    <row r="5" spans="1:9" ht="39.950000000000003" customHeight="1" x14ac:dyDescent="0.15">
      <c r="B5" s="79"/>
      <c r="C5" s="78"/>
      <c r="D5" s="45">
        <v>4</v>
      </c>
      <c r="E5" s="45" t="s">
        <v>274</v>
      </c>
      <c r="F5" s="45" t="s">
        <v>779</v>
      </c>
      <c r="G5" s="45" t="s">
        <v>273</v>
      </c>
      <c r="H5" s="32">
        <v>29</v>
      </c>
      <c r="I5" s="32">
        <v>25.6</v>
      </c>
    </row>
    <row r="6" spans="1:9" ht="39.950000000000003" customHeight="1" x14ac:dyDescent="0.15">
      <c r="B6" s="79"/>
      <c r="C6" s="78"/>
      <c r="D6" s="45">
        <v>5</v>
      </c>
      <c r="E6" s="45" t="s">
        <v>267</v>
      </c>
      <c r="F6" s="45" t="s">
        <v>267</v>
      </c>
      <c r="G6" s="56" t="s">
        <v>269</v>
      </c>
      <c r="H6" s="32">
        <v>29</v>
      </c>
      <c r="I6" s="32">
        <v>25.6</v>
      </c>
    </row>
    <row r="7" spans="1:9" ht="39.950000000000003" customHeight="1" x14ac:dyDescent="0.15">
      <c r="B7" s="79"/>
      <c r="C7" s="78"/>
      <c r="D7" s="45">
        <v>6</v>
      </c>
      <c r="E7" s="45" t="s">
        <v>310</v>
      </c>
      <c r="F7" s="45" t="s">
        <v>345</v>
      </c>
      <c r="G7" s="45" t="s">
        <v>289</v>
      </c>
      <c r="H7" s="32">
        <v>56</v>
      </c>
      <c r="I7" s="32">
        <v>49.300000000000004</v>
      </c>
    </row>
    <row r="8" spans="1:9" ht="39.950000000000003" customHeight="1" x14ac:dyDescent="0.15">
      <c r="B8" s="48"/>
      <c r="C8" s="45"/>
      <c r="D8" s="45"/>
      <c r="E8" s="45"/>
      <c r="F8" s="45"/>
      <c r="G8" s="45" t="s">
        <v>266</v>
      </c>
      <c r="H8" s="32">
        <f>SUM(H2:H7)</f>
        <v>221</v>
      </c>
      <c r="I8" s="32">
        <v>195</v>
      </c>
    </row>
  </sheetData>
  <mergeCells count="2">
    <mergeCell ref="B2:B7"/>
    <mergeCell ref="C2:C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102</v>
      </c>
      <c r="B2" s="78" t="s">
        <v>208</v>
      </c>
      <c r="C2" s="45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9"/>
      <c r="B3" s="78"/>
      <c r="C3" s="45">
        <v>2</v>
      </c>
      <c r="D3" s="45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45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9"/>
      <c r="B5" s="78"/>
      <c r="C5" s="45">
        <v>4</v>
      </c>
      <c r="D5" s="45" t="s">
        <v>780</v>
      </c>
      <c r="E5" s="45" t="s">
        <v>781</v>
      </c>
      <c r="F5" s="56" t="s">
        <v>772</v>
      </c>
      <c r="G5" s="46">
        <v>42</v>
      </c>
      <c r="H5" s="32">
        <v>37</v>
      </c>
    </row>
    <row r="6" spans="1:8" ht="39.950000000000003" customHeight="1" x14ac:dyDescent="0.15">
      <c r="A6" s="79"/>
      <c r="B6" s="78"/>
      <c r="C6" s="45">
        <v>5</v>
      </c>
      <c r="D6" s="45"/>
      <c r="E6" s="45" t="s">
        <v>782</v>
      </c>
      <c r="F6" s="56" t="s">
        <v>772</v>
      </c>
      <c r="G6" s="46">
        <v>38</v>
      </c>
      <c r="H6" s="32">
        <v>33.5</v>
      </c>
    </row>
    <row r="7" spans="1:8" ht="39.950000000000003" customHeight="1" x14ac:dyDescent="0.15">
      <c r="A7" s="79"/>
      <c r="B7" s="78"/>
      <c r="C7" s="45">
        <v>6</v>
      </c>
      <c r="D7" s="45"/>
      <c r="E7" s="45" t="s">
        <v>783</v>
      </c>
      <c r="F7" s="56" t="s">
        <v>422</v>
      </c>
      <c r="G7" s="46">
        <v>35</v>
      </c>
      <c r="H7" s="32">
        <v>30.8</v>
      </c>
    </row>
    <row r="8" spans="1:8" ht="39.950000000000003" customHeight="1" x14ac:dyDescent="0.15">
      <c r="A8" s="79"/>
      <c r="B8" s="78"/>
      <c r="C8" s="45">
        <v>7</v>
      </c>
      <c r="D8" s="45" t="s">
        <v>784</v>
      </c>
      <c r="E8" s="45" t="s">
        <v>639</v>
      </c>
      <c r="F8" s="45" t="s">
        <v>785</v>
      </c>
      <c r="G8" s="46">
        <v>32</v>
      </c>
      <c r="H8" s="32">
        <v>28.200000000000003</v>
      </c>
    </row>
    <row r="9" spans="1:8" ht="39.950000000000003" customHeight="1" x14ac:dyDescent="0.15">
      <c r="A9" s="48"/>
      <c r="B9" s="45"/>
      <c r="C9" s="45"/>
      <c r="D9" s="45"/>
      <c r="E9" s="45"/>
      <c r="F9" s="45" t="s">
        <v>266</v>
      </c>
      <c r="G9" s="46">
        <f>SUM(G2:G8)</f>
        <v>234</v>
      </c>
      <c r="H9" s="32">
        <v>208.5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103</v>
      </c>
      <c r="B2" s="78" t="s">
        <v>209</v>
      </c>
      <c r="C2" s="45">
        <v>1</v>
      </c>
      <c r="D2" s="45" t="s">
        <v>786</v>
      </c>
      <c r="E2" s="45" t="s">
        <v>787</v>
      </c>
      <c r="F2" s="45"/>
      <c r="G2" s="32"/>
      <c r="H2" s="32"/>
    </row>
    <row r="3" spans="1:8" ht="39.950000000000003" customHeight="1" x14ac:dyDescent="0.15">
      <c r="A3" s="79"/>
      <c r="B3" s="78"/>
      <c r="C3" s="45">
        <v>2</v>
      </c>
      <c r="D3" s="45" t="s">
        <v>788</v>
      </c>
      <c r="E3" s="45" t="s">
        <v>789</v>
      </c>
      <c r="F3" s="45" t="s">
        <v>790</v>
      </c>
      <c r="G3" s="32">
        <v>48</v>
      </c>
      <c r="H3" s="32">
        <v>42.300000000000004</v>
      </c>
    </row>
    <row r="4" spans="1:8" ht="39.950000000000003" customHeight="1" x14ac:dyDescent="0.15">
      <c r="A4" s="79"/>
      <c r="B4" s="78"/>
      <c r="C4" s="45">
        <v>3</v>
      </c>
      <c r="D4" s="45" t="s">
        <v>791</v>
      </c>
      <c r="E4" s="45" t="s">
        <v>792</v>
      </c>
      <c r="F4" s="45" t="s">
        <v>534</v>
      </c>
      <c r="G4" s="32">
        <v>39.799999999999997</v>
      </c>
      <c r="H4" s="32">
        <v>35.1</v>
      </c>
    </row>
    <row r="5" spans="1:8" ht="39.950000000000003" customHeight="1" x14ac:dyDescent="0.15">
      <c r="A5" s="79"/>
      <c r="B5" s="78"/>
      <c r="C5" s="45">
        <v>4</v>
      </c>
      <c r="D5" s="45" t="s">
        <v>793</v>
      </c>
      <c r="E5" s="45" t="s">
        <v>794</v>
      </c>
      <c r="F5" s="45" t="s">
        <v>790</v>
      </c>
      <c r="G5" s="32">
        <v>48</v>
      </c>
      <c r="H5" s="32">
        <v>42.300000000000004</v>
      </c>
    </row>
    <row r="6" spans="1:8" ht="39.950000000000003" customHeight="1" x14ac:dyDescent="0.15">
      <c r="A6" s="48"/>
      <c r="B6" s="45"/>
      <c r="C6" s="45"/>
      <c r="D6" s="45"/>
      <c r="E6" s="45"/>
      <c r="F6" s="45" t="s">
        <v>266</v>
      </c>
      <c r="G6" s="32">
        <f>SUM(G2:G5)</f>
        <v>135.80000000000001</v>
      </c>
      <c r="H6" s="32">
        <v>120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104</v>
      </c>
      <c r="B2" s="78" t="s">
        <v>210</v>
      </c>
      <c r="C2" s="45">
        <v>1</v>
      </c>
      <c r="D2" s="45" t="s">
        <v>795</v>
      </c>
      <c r="E2" s="45" t="s">
        <v>796</v>
      </c>
      <c r="F2" s="45" t="s">
        <v>797</v>
      </c>
      <c r="G2" s="32">
        <v>59.9</v>
      </c>
      <c r="H2" s="32">
        <v>52.800000000000004</v>
      </c>
    </row>
    <row r="3" spans="1:8" ht="39.950000000000003" customHeight="1" x14ac:dyDescent="0.15">
      <c r="A3" s="79"/>
      <c r="B3" s="78"/>
      <c r="C3" s="45">
        <v>2</v>
      </c>
      <c r="D3" s="45" t="s">
        <v>798</v>
      </c>
      <c r="E3" s="45" t="s">
        <v>799</v>
      </c>
      <c r="F3" s="45" t="s">
        <v>800</v>
      </c>
      <c r="G3" s="32">
        <v>48</v>
      </c>
      <c r="H3" s="32">
        <v>42.300000000000004</v>
      </c>
    </row>
    <row r="4" spans="1:8" ht="39.950000000000003" customHeight="1" x14ac:dyDescent="0.15">
      <c r="A4" s="79"/>
      <c r="B4" s="78"/>
      <c r="C4" s="45">
        <v>3</v>
      </c>
      <c r="D4" s="45" t="s">
        <v>801</v>
      </c>
      <c r="E4" s="45" t="s">
        <v>802</v>
      </c>
      <c r="F4" s="45" t="s">
        <v>492</v>
      </c>
      <c r="G4" s="32">
        <v>49</v>
      </c>
      <c r="H4" s="32">
        <v>43.2</v>
      </c>
    </row>
    <row r="5" spans="1:8" ht="39.950000000000003" customHeight="1" x14ac:dyDescent="0.15">
      <c r="A5" s="79"/>
      <c r="B5" s="78"/>
      <c r="C5" s="45">
        <v>4</v>
      </c>
      <c r="D5" s="45" t="s">
        <v>803</v>
      </c>
      <c r="E5" s="45" t="s">
        <v>804</v>
      </c>
      <c r="F5" s="45" t="s">
        <v>256</v>
      </c>
      <c r="G5" s="32">
        <v>49.8</v>
      </c>
      <c r="H5" s="32">
        <v>43.9</v>
      </c>
    </row>
    <row r="6" spans="1:8" ht="39.950000000000003" customHeight="1" x14ac:dyDescent="0.15">
      <c r="A6" s="48"/>
      <c r="B6" s="45"/>
      <c r="C6" s="45"/>
      <c r="D6" s="45"/>
      <c r="E6" s="45"/>
      <c r="F6" s="45" t="s">
        <v>266</v>
      </c>
      <c r="G6" s="32">
        <f>SUM(G2:G5)</f>
        <v>206.7</v>
      </c>
      <c r="H6" s="32">
        <v>182.5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105</v>
      </c>
      <c r="B2" s="78" t="s">
        <v>211</v>
      </c>
      <c r="C2" s="45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9"/>
      <c r="B3" s="78"/>
      <c r="C3" s="45">
        <v>2</v>
      </c>
      <c r="D3" s="45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45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9"/>
      <c r="B5" s="78"/>
      <c r="C5" s="45">
        <v>4</v>
      </c>
      <c r="D5" s="45" t="s">
        <v>805</v>
      </c>
      <c r="E5" s="45" t="s">
        <v>806</v>
      </c>
      <c r="F5" s="45" t="s">
        <v>807</v>
      </c>
      <c r="G5" s="32">
        <v>67</v>
      </c>
      <c r="H5" s="32">
        <v>59</v>
      </c>
    </row>
    <row r="6" spans="1:8" ht="39.950000000000003" customHeight="1" x14ac:dyDescent="0.15">
      <c r="A6" s="79"/>
      <c r="B6" s="78"/>
      <c r="C6" s="45">
        <v>5</v>
      </c>
      <c r="D6" s="45" t="s">
        <v>808</v>
      </c>
      <c r="E6" s="45" t="s">
        <v>799</v>
      </c>
      <c r="F6" s="45" t="s">
        <v>800</v>
      </c>
      <c r="G6" s="32">
        <v>48</v>
      </c>
      <c r="H6" s="32">
        <v>42.300000000000004</v>
      </c>
    </row>
    <row r="7" spans="1:8" ht="39.950000000000003" customHeight="1" x14ac:dyDescent="0.15">
      <c r="A7" s="48"/>
      <c r="B7" s="45"/>
      <c r="C7" s="45"/>
      <c r="D7" s="45"/>
      <c r="E7" s="45"/>
      <c r="F7" s="45" t="s">
        <v>266</v>
      </c>
      <c r="G7" s="32">
        <f>SUM(G2:G6)</f>
        <v>202</v>
      </c>
      <c r="H7" s="32">
        <v>180.5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106</v>
      </c>
      <c r="B2" s="82" t="s">
        <v>212</v>
      </c>
      <c r="C2" s="50">
        <v>1</v>
      </c>
      <c r="D2" s="50" t="s">
        <v>809</v>
      </c>
      <c r="E2" s="50" t="s">
        <v>810</v>
      </c>
      <c r="F2" s="51" t="s">
        <v>811</v>
      </c>
      <c r="G2" s="46">
        <v>35</v>
      </c>
      <c r="H2" s="32">
        <v>30.8</v>
      </c>
    </row>
    <row r="3" spans="1:8" ht="39.950000000000003" customHeight="1" x14ac:dyDescent="0.15">
      <c r="A3" s="79"/>
      <c r="B3" s="78"/>
      <c r="C3" s="50">
        <v>2</v>
      </c>
      <c r="D3" s="50" t="s">
        <v>812</v>
      </c>
      <c r="E3" s="50" t="s">
        <v>813</v>
      </c>
      <c r="F3" s="50" t="s">
        <v>814</v>
      </c>
      <c r="G3" s="46">
        <v>48</v>
      </c>
      <c r="H3" s="32">
        <v>42.300000000000004</v>
      </c>
    </row>
    <row r="4" spans="1:8" ht="39.950000000000003" customHeight="1" x14ac:dyDescent="0.15">
      <c r="A4" s="79"/>
      <c r="B4" s="78"/>
      <c r="C4" s="50">
        <v>3</v>
      </c>
      <c r="D4" s="50" t="s">
        <v>815</v>
      </c>
      <c r="E4" s="50" t="s">
        <v>816</v>
      </c>
      <c r="F4" s="50" t="s">
        <v>412</v>
      </c>
      <c r="G4" s="46">
        <v>30</v>
      </c>
      <c r="H4" s="32">
        <v>26.4</v>
      </c>
    </row>
    <row r="5" spans="1:8" ht="39.950000000000003" customHeight="1" x14ac:dyDescent="0.15">
      <c r="A5" s="79"/>
      <c r="B5" s="78"/>
      <c r="C5" s="50">
        <v>4</v>
      </c>
      <c r="D5" s="50" t="s">
        <v>817</v>
      </c>
      <c r="E5" s="63" t="s">
        <v>818</v>
      </c>
      <c r="F5" s="50" t="s">
        <v>819</v>
      </c>
      <c r="G5" s="46">
        <v>28</v>
      </c>
      <c r="H5" s="32">
        <v>24.700000000000003</v>
      </c>
    </row>
    <row r="6" spans="1:8" ht="39.950000000000003" customHeight="1" x14ac:dyDescent="0.15">
      <c r="A6" s="48"/>
      <c r="B6" s="45"/>
      <c r="C6" s="50"/>
      <c r="D6" s="50"/>
      <c r="E6" s="63"/>
      <c r="F6" s="45" t="s">
        <v>266</v>
      </c>
      <c r="G6" s="46">
        <f>SUM(G2:G5)</f>
        <v>141</v>
      </c>
      <c r="H6" s="32">
        <v>124.5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107</v>
      </c>
      <c r="B2" s="82" t="s">
        <v>213</v>
      </c>
      <c r="C2" s="50">
        <v>1</v>
      </c>
      <c r="D2" s="50" t="s">
        <v>820</v>
      </c>
      <c r="E2" s="50" t="s">
        <v>821</v>
      </c>
      <c r="F2" s="51" t="s">
        <v>822</v>
      </c>
      <c r="G2" s="46">
        <v>55</v>
      </c>
      <c r="H2" s="32">
        <v>48.4</v>
      </c>
    </row>
    <row r="3" spans="1:8" ht="39.950000000000003" customHeight="1" x14ac:dyDescent="0.15">
      <c r="A3" s="79"/>
      <c r="B3" s="82"/>
      <c r="C3" s="50">
        <v>2</v>
      </c>
      <c r="D3" s="50" t="s">
        <v>823</v>
      </c>
      <c r="E3" s="50" t="s">
        <v>824</v>
      </c>
      <c r="F3" s="50" t="s">
        <v>811</v>
      </c>
      <c r="G3" s="46">
        <v>49</v>
      </c>
      <c r="H3" s="32">
        <v>43.2</v>
      </c>
    </row>
    <row r="4" spans="1:8" ht="39.950000000000003" customHeight="1" x14ac:dyDescent="0.15">
      <c r="A4" s="79"/>
      <c r="B4" s="82"/>
      <c r="C4" s="50">
        <v>3</v>
      </c>
      <c r="D4" s="50" t="s">
        <v>825</v>
      </c>
      <c r="E4" s="50" t="s">
        <v>826</v>
      </c>
      <c r="F4" s="50"/>
      <c r="G4" s="46"/>
      <c r="H4" s="46"/>
    </row>
    <row r="5" spans="1:8" ht="39.950000000000003" customHeight="1" x14ac:dyDescent="0.15">
      <c r="A5" s="48"/>
      <c r="B5" s="50"/>
      <c r="C5" s="50"/>
      <c r="D5" s="50"/>
      <c r="E5" s="50"/>
      <c r="F5" s="45" t="s">
        <v>266</v>
      </c>
      <c r="G5" s="46">
        <f>SUM(G2:G4)</f>
        <v>104</v>
      </c>
      <c r="H5" s="32">
        <v>92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108</v>
      </c>
      <c r="B2" s="82" t="s">
        <v>214</v>
      </c>
      <c r="C2" s="51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9"/>
      <c r="B3" s="82"/>
      <c r="C3" s="51">
        <v>2</v>
      </c>
      <c r="D3" s="51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9"/>
      <c r="B4" s="82"/>
      <c r="C4" s="51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9"/>
      <c r="B5" s="82"/>
      <c r="C5" s="51">
        <v>4</v>
      </c>
      <c r="D5" s="50" t="s">
        <v>827</v>
      </c>
      <c r="E5" s="50" t="s">
        <v>828</v>
      </c>
      <c r="F5" s="51" t="s">
        <v>814</v>
      </c>
      <c r="G5" s="46">
        <v>30</v>
      </c>
      <c r="H5" s="32">
        <v>26.4</v>
      </c>
    </row>
    <row r="6" spans="1:8" ht="39.950000000000003" customHeight="1" x14ac:dyDescent="0.15">
      <c r="A6" s="79"/>
      <c r="B6" s="82"/>
      <c r="C6" s="51">
        <v>5</v>
      </c>
      <c r="D6" s="50"/>
      <c r="E6" s="50" t="s">
        <v>829</v>
      </c>
      <c r="F6" s="51" t="s">
        <v>814</v>
      </c>
      <c r="G6" s="46">
        <v>22</v>
      </c>
      <c r="H6" s="32">
        <v>19.400000000000002</v>
      </c>
    </row>
    <row r="7" spans="1:8" ht="39.950000000000003" customHeight="1" x14ac:dyDescent="0.15">
      <c r="A7" s="79"/>
      <c r="B7" s="82"/>
      <c r="C7" s="51">
        <v>6</v>
      </c>
      <c r="D7" s="51" t="s">
        <v>504</v>
      </c>
      <c r="E7" s="50" t="s">
        <v>830</v>
      </c>
      <c r="F7" s="51" t="s">
        <v>256</v>
      </c>
      <c r="G7" s="46">
        <v>35</v>
      </c>
      <c r="H7" s="32">
        <v>30.8</v>
      </c>
    </row>
    <row r="8" spans="1:8" ht="39.950000000000003" customHeight="1" x14ac:dyDescent="0.15">
      <c r="A8" s="48"/>
      <c r="B8" s="50"/>
      <c r="C8" s="51"/>
      <c r="D8" s="51"/>
      <c r="E8" s="50"/>
      <c r="F8" s="45" t="s">
        <v>266</v>
      </c>
      <c r="G8" s="46">
        <f>SUM(G2:G7)</f>
        <v>174</v>
      </c>
      <c r="H8" s="32">
        <v>155.5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109</v>
      </c>
      <c r="B2" s="82" t="s">
        <v>215</v>
      </c>
      <c r="C2" s="50">
        <v>1</v>
      </c>
      <c r="D2" s="50" t="s">
        <v>831</v>
      </c>
      <c r="E2" s="50" t="s">
        <v>832</v>
      </c>
      <c r="F2" s="50" t="s">
        <v>819</v>
      </c>
      <c r="G2" s="46">
        <v>38</v>
      </c>
      <c r="H2" s="32">
        <v>33.5</v>
      </c>
    </row>
    <row r="3" spans="1:8" ht="39.950000000000003" customHeight="1" x14ac:dyDescent="0.15">
      <c r="A3" s="79"/>
      <c r="B3" s="78"/>
      <c r="C3" s="50">
        <v>2</v>
      </c>
      <c r="D3" s="50" t="s">
        <v>833</v>
      </c>
      <c r="E3" s="50" t="s">
        <v>810</v>
      </c>
      <c r="F3" s="50" t="s">
        <v>811</v>
      </c>
      <c r="G3" s="46">
        <v>35</v>
      </c>
      <c r="H3" s="32">
        <v>30.8</v>
      </c>
    </row>
    <row r="4" spans="1:8" ht="39.950000000000003" customHeight="1" x14ac:dyDescent="0.15">
      <c r="A4" s="79"/>
      <c r="B4" s="78"/>
      <c r="C4" s="50">
        <v>3</v>
      </c>
      <c r="D4" s="50" t="s">
        <v>834</v>
      </c>
      <c r="E4" s="50" t="s">
        <v>835</v>
      </c>
      <c r="F4" s="50" t="s">
        <v>836</v>
      </c>
      <c r="G4" s="46">
        <v>40</v>
      </c>
      <c r="H4" s="32">
        <v>35.200000000000003</v>
      </c>
    </row>
    <row r="5" spans="1:8" ht="39.950000000000003" customHeight="1" x14ac:dyDescent="0.15">
      <c r="A5" s="79"/>
      <c r="B5" s="78"/>
      <c r="C5" s="50">
        <v>4</v>
      </c>
      <c r="D5" s="50" t="s">
        <v>837</v>
      </c>
      <c r="E5" s="50" t="s">
        <v>838</v>
      </c>
      <c r="F5" s="50" t="s">
        <v>839</v>
      </c>
      <c r="G5" s="46">
        <v>42</v>
      </c>
      <c r="H5" s="32">
        <v>37</v>
      </c>
    </row>
    <row r="6" spans="1:8" ht="39.950000000000003" customHeight="1" x14ac:dyDescent="0.15">
      <c r="A6" s="48"/>
      <c r="B6" s="45"/>
      <c r="C6" s="50"/>
      <c r="D6" s="50"/>
      <c r="E6" s="50"/>
      <c r="F6" s="45" t="s">
        <v>266</v>
      </c>
      <c r="G6" s="46">
        <f>SUM(G2:G5)</f>
        <v>155</v>
      </c>
      <c r="H6" s="32">
        <v>136.5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9</v>
      </c>
      <c r="B2" s="70" t="s">
        <v>11</v>
      </c>
      <c r="C2" s="1">
        <v>1</v>
      </c>
      <c r="D2" s="1" t="s">
        <v>321</v>
      </c>
      <c r="E2" s="1" t="s">
        <v>322</v>
      </c>
      <c r="F2" s="1" t="s">
        <v>323</v>
      </c>
      <c r="G2" s="7">
        <v>47</v>
      </c>
      <c r="H2" s="7">
        <v>41.4</v>
      </c>
    </row>
    <row r="3" spans="1:8" ht="39.950000000000003" customHeight="1" x14ac:dyDescent="0.15">
      <c r="A3" s="69"/>
      <c r="B3" s="70"/>
      <c r="C3" s="1">
        <v>2</v>
      </c>
      <c r="D3" s="1" t="s">
        <v>324</v>
      </c>
      <c r="E3" s="1" t="s">
        <v>325</v>
      </c>
      <c r="F3" s="1" t="s">
        <v>289</v>
      </c>
      <c r="G3" s="7">
        <v>66</v>
      </c>
      <c r="H3" s="7">
        <v>58.1</v>
      </c>
    </row>
    <row r="4" spans="1:8" ht="39.950000000000003" customHeight="1" x14ac:dyDescent="0.15">
      <c r="A4" s="69"/>
      <c r="B4" s="70"/>
      <c r="C4" s="1">
        <v>3</v>
      </c>
      <c r="D4" s="1" t="s">
        <v>287</v>
      </c>
      <c r="E4" s="1" t="s">
        <v>288</v>
      </c>
      <c r="F4" s="1" t="s">
        <v>289</v>
      </c>
      <c r="G4" s="7">
        <v>72</v>
      </c>
      <c r="H4" s="7">
        <v>63.4</v>
      </c>
    </row>
    <row r="5" spans="1:8" ht="39.950000000000003" customHeight="1" x14ac:dyDescent="0.15">
      <c r="A5" s="69"/>
      <c r="B5" s="70"/>
      <c r="C5" s="1">
        <v>4</v>
      </c>
      <c r="D5" s="1" t="s">
        <v>326</v>
      </c>
      <c r="E5" s="1" t="s">
        <v>327</v>
      </c>
      <c r="F5" s="1" t="s">
        <v>328</v>
      </c>
      <c r="G5" s="7">
        <v>69</v>
      </c>
      <c r="H5" s="7">
        <v>60.800000000000004</v>
      </c>
    </row>
    <row r="6" spans="1:8" ht="39.950000000000003" customHeight="1" x14ac:dyDescent="0.15">
      <c r="A6" s="13"/>
      <c r="B6" s="1"/>
      <c r="C6" s="1"/>
      <c r="D6" s="1"/>
      <c r="E6" s="1"/>
      <c r="F6" s="1" t="s">
        <v>266</v>
      </c>
      <c r="G6" s="7">
        <f>SUM(G2:G5)</f>
        <v>254</v>
      </c>
      <c r="H6" s="7">
        <v>224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110</v>
      </c>
      <c r="B2" s="82" t="s">
        <v>216</v>
      </c>
      <c r="C2" s="51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9"/>
      <c r="B3" s="82"/>
      <c r="C3" s="51">
        <v>2</v>
      </c>
      <c r="D3" s="51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9"/>
      <c r="B4" s="82"/>
      <c r="C4" s="51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9"/>
      <c r="B5" s="82"/>
      <c r="C5" s="51">
        <v>4</v>
      </c>
      <c r="D5" s="50" t="s">
        <v>827</v>
      </c>
      <c r="E5" s="50" t="s">
        <v>828</v>
      </c>
      <c r="F5" s="51" t="s">
        <v>814</v>
      </c>
      <c r="G5" s="46">
        <v>30</v>
      </c>
      <c r="H5" s="32">
        <v>26.4</v>
      </c>
    </row>
    <row r="6" spans="1:8" ht="39.950000000000003" customHeight="1" x14ac:dyDescent="0.15">
      <c r="A6" s="79"/>
      <c r="B6" s="82"/>
      <c r="C6" s="51">
        <v>5</v>
      </c>
      <c r="D6" s="50"/>
      <c r="E6" s="50" t="s">
        <v>829</v>
      </c>
      <c r="F6" s="51" t="s">
        <v>814</v>
      </c>
      <c r="G6" s="46">
        <v>22</v>
      </c>
      <c r="H6" s="32">
        <v>19.400000000000002</v>
      </c>
    </row>
    <row r="7" spans="1:8" ht="39.950000000000003" customHeight="1" x14ac:dyDescent="0.15">
      <c r="A7" s="79"/>
      <c r="B7" s="82"/>
      <c r="C7" s="51">
        <v>6</v>
      </c>
      <c r="D7" s="51" t="s">
        <v>504</v>
      </c>
      <c r="E7" s="50" t="s">
        <v>830</v>
      </c>
      <c r="F7" s="51" t="s">
        <v>256</v>
      </c>
      <c r="G7" s="46">
        <v>35</v>
      </c>
      <c r="H7" s="32">
        <v>30.8</v>
      </c>
    </row>
    <row r="8" spans="1:8" ht="39.950000000000003" customHeight="1" x14ac:dyDescent="0.15">
      <c r="A8" s="48"/>
      <c r="B8" s="50"/>
      <c r="C8" s="51"/>
      <c r="D8" s="51"/>
      <c r="E8" s="50"/>
      <c r="F8" s="45" t="s">
        <v>266</v>
      </c>
      <c r="G8" s="46">
        <f>SUM(G2:G7)</f>
        <v>174</v>
      </c>
      <c r="H8" s="32">
        <v>155.5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111</v>
      </c>
      <c r="B2" s="82" t="s">
        <v>217</v>
      </c>
      <c r="C2" s="50">
        <v>1</v>
      </c>
      <c r="D2" s="50" t="s">
        <v>840</v>
      </c>
      <c r="E2" s="50" t="s">
        <v>841</v>
      </c>
      <c r="F2" s="50" t="s">
        <v>415</v>
      </c>
      <c r="G2" s="46">
        <v>28</v>
      </c>
      <c r="H2" s="32">
        <v>24.700000000000003</v>
      </c>
    </row>
    <row r="3" spans="1:8" ht="39.950000000000003" customHeight="1" x14ac:dyDescent="0.15">
      <c r="A3" s="79"/>
      <c r="B3" s="82"/>
      <c r="C3" s="50">
        <v>2</v>
      </c>
      <c r="D3" s="50" t="s">
        <v>812</v>
      </c>
      <c r="E3" s="50" t="s">
        <v>842</v>
      </c>
      <c r="F3" s="51" t="s">
        <v>814</v>
      </c>
      <c r="G3" s="46">
        <v>48</v>
      </c>
      <c r="H3" s="32">
        <v>42.300000000000004</v>
      </c>
    </row>
    <row r="4" spans="1:8" ht="39.950000000000003" customHeight="1" x14ac:dyDescent="0.15">
      <c r="A4" s="79"/>
      <c r="B4" s="82"/>
      <c r="C4" s="50">
        <v>3</v>
      </c>
      <c r="D4" s="50" t="s">
        <v>843</v>
      </c>
      <c r="E4" s="50" t="s">
        <v>844</v>
      </c>
      <c r="F4" s="50" t="s">
        <v>381</v>
      </c>
      <c r="G4" s="46">
        <v>39</v>
      </c>
      <c r="H4" s="32">
        <v>34.4</v>
      </c>
    </row>
    <row r="5" spans="1:8" ht="39.950000000000003" customHeight="1" x14ac:dyDescent="0.15">
      <c r="A5" s="79"/>
      <c r="B5" s="82"/>
      <c r="C5" s="50">
        <v>4</v>
      </c>
      <c r="D5" s="50" t="s">
        <v>845</v>
      </c>
      <c r="E5" s="50" t="s">
        <v>846</v>
      </c>
      <c r="F5" s="50" t="s">
        <v>289</v>
      </c>
      <c r="G5" s="46">
        <v>49</v>
      </c>
      <c r="H5" s="32">
        <v>43.2</v>
      </c>
    </row>
    <row r="6" spans="1:8" ht="39.950000000000003" customHeight="1" x14ac:dyDescent="0.15">
      <c r="A6" s="48"/>
      <c r="B6" s="50"/>
      <c r="C6" s="50"/>
      <c r="D6" s="50"/>
      <c r="E6" s="50"/>
      <c r="F6" s="45" t="s">
        <v>266</v>
      </c>
      <c r="G6" s="46">
        <f>SUM(G2:G5)</f>
        <v>164</v>
      </c>
      <c r="H6" s="32">
        <v>145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112</v>
      </c>
      <c r="B2" s="82" t="s">
        <v>218</v>
      </c>
      <c r="C2" s="51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82"/>
      <c r="C3" s="51">
        <v>2</v>
      </c>
      <c r="D3" s="51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82"/>
      <c r="C4" s="51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82"/>
      <c r="C5" s="51">
        <v>4</v>
      </c>
      <c r="D5" s="51" t="s">
        <v>847</v>
      </c>
      <c r="E5" s="50" t="s">
        <v>848</v>
      </c>
      <c r="F5" s="51" t="s">
        <v>256</v>
      </c>
      <c r="G5" s="46">
        <v>42</v>
      </c>
      <c r="H5" s="32">
        <v>37</v>
      </c>
    </row>
    <row r="6" spans="1:8" ht="39.950000000000003" customHeight="1" x14ac:dyDescent="0.15">
      <c r="A6" s="48"/>
      <c r="B6" s="50"/>
      <c r="C6" s="51"/>
      <c r="D6" s="51"/>
      <c r="E6" s="50"/>
      <c r="F6" s="45" t="s">
        <v>266</v>
      </c>
      <c r="G6" s="46">
        <f>SUM(G2:G5)</f>
        <v>138</v>
      </c>
      <c r="H6" s="32">
        <v>125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113</v>
      </c>
      <c r="B2" s="82" t="s">
        <v>219</v>
      </c>
      <c r="C2" s="50">
        <v>1</v>
      </c>
      <c r="D2" s="50" t="s">
        <v>849</v>
      </c>
      <c r="E2" s="50" t="s">
        <v>850</v>
      </c>
      <c r="F2" s="51" t="s">
        <v>819</v>
      </c>
      <c r="G2" s="46">
        <v>38</v>
      </c>
      <c r="H2" s="32">
        <v>33.5</v>
      </c>
    </row>
    <row r="3" spans="1:8" ht="39.950000000000003" customHeight="1" x14ac:dyDescent="0.15">
      <c r="A3" s="79"/>
      <c r="B3" s="82"/>
      <c r="C3" s="50">
        <v>2</v>
      </c>
      <c r="D3" s="50" t="s">
        <v>831</v>
      </c>
      <c r="E3" s="50" t="s">
        <v>851</v>
      </c>
      <c r="F3" s="50" t="s">
        <v>819</v>
      </c>
      <c r="G3" s="46">
        <v>38</v>
      </c>
      <c r="H3" s="32">
        <v>33.5</v>
      </c>
    </row>
    <row r="4" spans="1:8" ht="39.950000000000003" customHeight="1" x14ac:dyDescent="0.15">
      <c r="A4" s="79"/>
      <c r="B4" s="82"/>
      <c r="C4" s="50">
        <v>3</v>
      </c>
      <c r="D4" s="50" t="s">
        <v>852</v>
      </c>
      <c r="E4" s="50" t="s">
        <v>853</v>
      </c>
      <c r="F4" s="50" t="s">
        <v>811</v>
      </c>
      <c r="G4" s="46">
        <v>48</v>
      </c>
      <c r="H4" s="32">
        <v>42.300000000000004</v>
      </c>
    </row>
    <row r="5" spans="1:8" ht="39.950000000000003" customHeight="1" x14ac:dyDescent="0.15">
      <c r="A5" s="79"/>
      <c r="B5" s="82"/>
      <c r="C5" s="50">
        <v>4</v>
      </c>
      <c r="D5" s="50" t="s">
        <v>854</v>
      </c>
      <c r="E5" s="50" t="s">
        <v>855</v>
      </c>
      <c r="F5" s="50" t="s">
        <v>415</v>
      </c>
      <c r="G5" s="46">
        <v>40</v>
      </c>
      <c r="H5" s="32">
        <v>35.200000000000003</v>
      </c>
    </row>
    <row r="6" spans="1:8" ht="39.950000000000003" customHeight="1" x14ac:dyDescent="0.15">
      <c r="A6" s="48"/>
      <c r="B6" s="50"/>
      <c r="C6" s="50"/>
      <c r="D6" s="50"/>
      <c r="E6" s="50"/>
      <c r="F6" s="45" t="s">
        <v>266</v>
      </c>
      <c r="G6" s="46">
        <f>SUM(G2:G5)</f>
        <v>164</v>
      </c>
      <c r="H6" s="32">
        <v>144.5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114</v>
      </c>
      <c r="B2" s="82" t="s">
        <v>220</v>
      </c>
      <c r="C2" s="51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82"/>
      <c r="C3" s="51">
        <v>2</v>
      </c>
      <c r="D3" s="51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82"/>
      <c r="C4" s="51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82"/>
      <c r="C5" s="51">
        <v>4</v>
      </c>
      <c r="D5" s="51" t="s">
        <v>856</v>
      </c>
      <c r="E5" s="45" t="s">
        <v>857</v>
      </c>
      <c r="F5" s="45" t="s">
        <v>300</v>
      </c>
      <c r="G5" s="32">
        <v>40</v>
      </c>
      <c r="H5" s="32">
        <v>35.200000000000003</v>
      </c>
    </row>
    <row r="6" spans="1:8" ht="39.950000000000003" customHeight="1" x14ac:dyDescent="0.15">
      <c r="A6" s="79"/>
      <c r="B6" s="82"/>
      <c r="C6" s="51">
        <v>5</v>
      </c>
      <c r="D6" s="50" t="s">
        <v>823</v>
      </c>
      <c r="E6" s="50" t="s">
        <v>824</v>
      </c>
      <c r="F6" s="50" t="s">
        <v>811</v>
      </c>
      <c r="G6" s="46">
        <v>49</v>
      </c>
      <c r="H6" s="32">
        <v>43.2</v>
      </c>
    </row>
    <row r="7" spans="1:8" ht="39.950000000000003" customHeight="1" x14ac:dyDescent="0.15">
      <c r="A7" s="48"/>
      <c r="B7" s="50"/>
      <c r="C7" s="51"/>
      <c r="D7" s="50"/>
      <c r="E7" s="50"/>
      <c r="F7" s="45" t="s">
        <v>266</v>
      </c>
      <c r="G7" s="46">
        <f>SUM(G2:G6)</f>
        <v>185</v>
      </c>
      <c r="H7" s="32">
        <v>166.5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5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115</v>
      </c>
      <c r="B2" s="78" t="s">
        <v>221</v>
      </c>
      <c r="C2" s="45">
        <v>1</v>
      </c>
      <c r="D2" s="45" t="s">
        <v>305</v>
      </c>
      <c r="E2" s="45" t="s">
        <v>858</v>
      </c>
      <c r="F2" s="45"/>
      <c r="G2" s="32"/>
      <c r="H2" s="32"/>
    </row>
    <row r="3" spans="1:8" ht="39.950000000000003" customHeight="1" x14ac:dyDescent="0.15">
      <c r="A3" s="79"/>
      <c r="B3" s="78"/>
      <c r="C3" s="45">
        <v>2</v>
      </c>
      <c r="D3" s="45" t="s">
        <v>859</v>
      </c>
      <c r="E3" s="45" t="s">
        <v>860</v>
      </c>
      <c r="F3" s="45" t="s">
        <v>492</v>
      </c>
      <c r="G3" s="32">
        <v>45</v>
      </c>
      <c r="H3" s="32">
        <v>39.6</v>
      </c>
    </row>
    <row r="4" spans="1:8" ht="39.950000000000003" customHeight="1" x14ac:dyDescent="0.15">
      <c r="A4" s="79"/>
      <c r="B4" s="78"/>
      <c r="C4" s="45">
        <v>3</v>
      </c>
      <c r="D4" s="45" t="s">
        <v>861</v>
      </c>
      <c r="E4" s="45" t="s">
        <v>858</v>
      </c>
      <c r="F4" s="45"/>
      <c r="G4" s="32"/>
      <c r="H4" s="32"/>
    </row>
    <row r="5" spans="1:8" ht="39.950000000000003" customHeight="1" x14ac:dyDescent="0.15">
      <c r="A5" s="79"/>
      <c r="B5" s="78"/>
      <c r="C5" s="45">
        <v>4</v>
      </c>
      <c r="D5" s="45" t="s">
        <v>862</v>
      </c>
      <c r="E5" s="45" t="s">
        <v>863</v>
      </c>
      <c r="F5" s="45" t="s">
        <v>269</v>
      </c>
      <c r="G5" s="32">
        <v>34</v>
      </c>
      <c r="H5" s="32">
        <v>30</v>
      </c>
    </row>
    <row r="6" spans="1:8" ht="39.950000000000003" customHeight="1" x14ac:dyDescent="0.15">
      <c r="A6" s="48"/>
      <c r="B6" s="45"/>
      <c r="C6" s="45"/>
      <c r="D6" s="45"/>
      <c r="E6" s="45"/>
      <c r="F6" s="45" t="s">
        <v>266</v>
      </c>
      <c r="G6" s="32">
        <f>SUM(G2:G5)</f>
        <v>79</v>
      </c>
      <c r="H6" s="32">
        <v>70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116</v>
      </c>
      <c r="B2" s="78" t="s">
        <v>222</v>
      </c>
      <c r="C2" s="45">
        <v>1</v>
      </c>
      <c r="D2" s="45" t="s">
        <v>526</v>
      </c>
      <c r="E2" s="45" t="s">
        <v>527</v>
      </c>
      <c r="F2" s="45" t="s">
        <v>269</v>
      </c>
      <c r="G2" s="32">
        <v>34.5</v>
      </c>
      <c r="H2" s="32">
        <v>30.400000000000002</v>
      </c>
    </row>
    <row r="3" spans="1:8" ht="39.950000000000003" customHeight="1" x14ac:dyDescent="0.15">
      <c r="A3" s="79"/>
      <c r="B3" s="78"/>
      <c r="C3" s="45">
        <v>2</v>
      </c>
      <c r="D3" s="45" t="s">
        <v>864</v>
      </c>
      <c r="E3" s="45" t="s">
        <v>865</v>
      </c>
      <c r="F3" s="45" t="s">
        <v>300</v>
      </c>
      <c r="G3" s="32">
        <v>54</v>
      </c>
      <c r="H3" s="32">
        <v>47.6</v>
      </c>
    </row>
    <row r="4" spans="1:8" ht="39.950000000000003" customHeight="1" x14ac:dyDescent="0.15">
      <c r="A4" s="79"/>
      <c r="B4" s="78"/>
      <c r="C4" s="45">
        <v>3</v>
      </c>
      <c r="D4" s="45" t="s">
        <v>866</v>
      </c>
      <c r="E4" s="45" t="s">
        <v>867</v>
      </c>
      <c r="F4" s="45" t="s">
        <v>534</v>
      </c>
      <c r="G4" s="32">
        <v>39</v>
      </c>
      <c r="H4" s="32">
        <v>34.4</v>
      </c>
    </row>
    <row r="5" spans="1:8" ht="39.950000000000003" customHeight="1" x14ac:dyDescent="0.15">
      <c r="A5" s="79"/>
      <c r="B5" s="78"/>
      <c r="C5" s="45">
        <v>4</v>
      </c>
      <c r="D5" s="45" t="s">
        <v>868</v>
      </c>
      <c r="E5" s="45" t="s">
        <v>869</v>
      </c>
      <c r="F5" s="45" t="s">
        <v>269</v>
      </c>
      <c r="G5" s="32">
        <v>35</v>
      </c>
      <c r="H5" s="32">
        <v>30.8</v>
      </c>
    </row>
    <row r="6" spans="1:8" ht="39.950000000000003" customHeight="1" x14ac:dyDescent="0.15">
      <c r="A6" s="48"/>
      <c r="B6" s="45"/>
      <c r="C6" s="45"/>
      <c r="D6" s="45"/>
      <c r="E6" s="45"/>
      <c r="F6" s="45" t="s">
        <v>266</v>
      </c>
      <c r="G6" s="32">
        <f>SUM(G2:G5)</f>
        <v>162.5</v>
      </c>
      <c r="H6" s="32">
        <v>143.5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7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117</v>
      </c>
      <c r="B2" s="78" t="s">
        <v>223</v>
      </c>
      <c r="C2" s="45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9"/>
      <c r="B3" s="78"/>
      <c r="C3" s="56">
        <v>2</v>
      </c>
      <c r="D3" s="56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45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9"/>
      <c r="B5" s="78"/>
      <c r="C5" s="56">
        <v>4</v>
      </c>
      <c r="D5" s="58" t="s">
        <v>504</v>
      </c>
      <c r="E5" s="45" t="s">
        <v>870</v>
      </c>
      <c r="F5" s="45" t="s">
        <v>273</v>
      </c>
      <c r="G5" s="32">
        <v>39</v>
      </c>
      <c r="H5" s="32">
        <v>34.4</v>
      </c>
    </row>
    <row r="6" spans="1:8" ht="39.950000000000003" customHeight="1" x14ac:dyDescent="0.15">
      <c r="A6" s="48"/>
      <c r="B6" s="45"/>
      <c r="C6" s="56"/>
      <c r="D6" s="58"/>
      <c r="E6" s="45"/>
      <c r="F6" s="45" t="s">
        <v>266</v>
      </c>
      <c r="G6" s="32">
        <f>SUM(G2:G5)</f>
        <v>126</v>
      </c>
      <c r="H6" s="32">
        <v>113.5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8"/>
  <dimension ref="A1:H4"/>
  <sheetViews>
    <sheetView workbookViewId="0">
      <selection activeCell="A2" sqref="A2:H4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118</v>
      </c>
      <c r="B2" s="78" t="s">
        <v>224</v>
      </c>
      <c r="C2" s="45">
        <v>1</v>
      </c>
      <c r="D2" s="45" t="s">
        <v>859</v>
      </c>
      <c r="E2" s="45" t="s">
        <v>860</v>
      </c>
      <c r="F2" s="45" t="s">
        <v>492</v>
      </c>
      <c r="G2" s="32">
        <v>45</v>
      </c>
      <c r="H2" s="32">
        <v>39.6</v>
      </c>
    </row>
    <row r="3" spans="1:8" ht="39.950000000000003" customHeight="1" x14ac:dyDescent="0.15">
      <c r="A3" s="79"/>
      <c r="B3" s="78"/>
      <c r="C3" s="45">
        <v>2</v>
      </c>
      <c r="D3" s="45" t="s">
        <v>871</v>
      </c>
      <c r="E3" s="45"/>
      <c r="F3" s="45"/>
      <c r="G3" s="32"/>
      <c r="H3" s="32"/>
    </row>
    <row r="4" spans="1:8" ht="39.950000000000003" customHeight="1" x14ac:dyDescent="0.15">
      <c r="A4" s="48"/>
      <c r="B4" s="45"/>
      <c r="C4" s="45"/>
      <c r="D4" s="45"/>
      <c r="E4" s="45"/>
      <c r="F4" s="45" t="s">
        <v>266</v>
      </c>
      <c r="G4" s="32">
        <f>SUM(G2:G3)</f>
        <v>45</v>
      </c>
      <c r="H4" s="32">
        <v>40</v>
      </c>
    </row>
  </sheetData>
  <mergeCells count="2">
    <mergeCell ref="A2:A3"/>
    <mergeCell ref="B2:B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119</v>
      </c>
      <c r="B2" s="78" t="s">
        <v>225</v>
      </c>
      <c r="C2" s="45">
        <v>1</v>
      </c>
      <c r="D2" s="45" t="s">
        <v>872</v>
      </c>
      <c r="E2" s="45" t="s">
        <v>865</v>
      </c>
      <c r="F2" s="45" t="s">
        <v>300</v>
      </c>
      <c r="G2" s="32">
        <v>54.5</v>
      </c>
      <c r="H2" s="32">
        <v>48</v>
      </c>
    </row>
    <row r="3" spans="1:8" ht="39.950000000000003" customHeight="1" x14ac:dyDescent="0.15">
      <c r="A3" s="79"/>
      <c r="B3" s="78"/>
      <c r="C3" s="45">
        <v>2</v>
      </c>
      <c r="D3" s="45" t="s">
        <v>873</v>
      </c>
      <c r="E3" s="45" t="s">
        <v>867</v>
      </c>
      <c r="F3" s="45" t="s">
        <v>534</v>
      </c>
      <c r="G3" s="32">
        <v>39</v>
      </c>
      <c r="H3" s="32">
        <v>34.4</v>
      </c>
    </row>
    <row r="4" spans="1:8" ht="39.950000000000003" customHeight="1" x14ac:dyDescent="0.15">
      <c r="A4" s="79"/>
      <c r="B4" s="78"/>
      <c r="C4" s="45">
        <v>3</v>
      </c>
      <c r="D4" s="45" t="s">
        <v>874</v>
      </c>
      <c r="E4" s="45" t="s">
        <v>875</v>
      </c>
      <c r="F4" s="45" t="s">
        <v>300</v>
      </c>
      <c r="G4" s="32">
        <v>50.4</v>
      </c>
      <c r="H4" s="32">
        <v>44.4</v>
      </c>
    </row>
    <row r="5" spans="1:8" ht="39.950000000000003" customHeight="1" x14ac:dyDescent="0.15">
      <c r="A5" s="79"/>
      <c r="B5" s="78"/>
      <c r="C5" s="45">
        <v>4</v>
      </c>
      <c r="D5" s="45" t="s">
        <v>876</v>
      </c>
      <c r="E5" s="45" t="s">
        <v>869</v>
      </c>
      <c r="F5" s="45" t="s">
        <v>269</v>
      </c>
      <c r="G5" s="32">
        <v>35</v>
      </c>
      <c r="H5" s="32">
        <v>30.8</v>
      </c>
    </row>
    <row r="6" spans="1:8" ht="39.950000000000003" customHeight="1" x14ac:dyDescent="0.15">
      <c r="A6" s="48"/>
      <c r="B6" s="45"/>
      <c r="C6" s="45"/>
      <c r="D6" s="45"/>
      <c r="E6" s="45"/>
      <c r="F6" s="45" t="s">
        <v>266</v>
      </c>
      <c r="G6" s="32">
        <f>SUM(G2:G5)</f>
        <v>178.9</v>
      </c>
      <c r="H6" s="32">
        <v>158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10</v>
      </c>
      <c r="B2" s="70" t="s">
        <v>12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329</v>
      </c>
      <c r="E4" s="35" t="s">
        <v>330</v>
      </c>
      <c r="F4" s="35" t="s">
        <v>300</v>
      </c>
      <c r="G4" s="34">
        <v>18</v>
      </c>
      <c r="H4" s="7">
        <v>18</v>
      </c>
    </row>
    <row r="5" spans="1:8" ht="39.950000000000003" customHeight="1" x14ac:dyDescent="0.15">
      <c r="A5" s="69"/>
      <c r="B5" s="70"/>
      <c r="C5" s="3">
        <v>4</v>
      </c>
      <c r="D5" s="3" t="s">
        <v>331</v>
      </c>
      <c r="E5" s="3" t="s">
        <v>332</v>
      </c>
      <c r="F5" s="3" t="s">
        <v>256</v>
      </c>
      <c r="G5" s="32">
        <v>45</v>
      </c>
      <c r="H5" s="7">
        <v>39.6</v>
      </c>
    </row>
    <row r="6" spans="1:8" ht="39.950000000000003" customHeight="1" x14ac:dyDescent="0.15">
      <c r="A6" s="69"/>
      <c r="B6" s="70"/>
      <c r="C6" s="3">
        <v>5</v>
      </c>
      <c r="D6" s="3"/>
      <c r="E6" s="3" t="s">
        <v>333</v>
      </c>
      <c r="F6" s="3" t="s">
        <v>256</v>
      </c>
      <c r="G6" s="32">
        <v>19</v>
      </c>
      <c r="H6" s="7">
        <v>16.8</v>
      </c>
    </row>
    <row r="7" spans="1:8" ht="39.950000000000003" customHeight="1" x14ac:dyDescent="0.15">
      <c r="A7" s="69"/>
      <c r="B7" s="70"/>
      <c r="C7" s="3">
        <v>6</v>
      </c>
      <c r="D7" s="1" t="s">
        <v>334</v>
      </c>
      <c r="E7" s="1" t="s">
        <v>286</v>
      </c>
      <c r="F7" s="1" t="s">
        <v>273</v>
      </c>
      <c r="G7" s="5">
        <v>38</v>
      </c>
      <c r="H7" s="7">
        <v>33.5</v>
      </c>
    </row>
    <row r="8" spans="1:8" ht="39.950000000000003" customHeight="1" x14ac:dyDescent="0.15">
      <c r="A8" s="13"/>
      <c r="B8" s="1"/>
      <c r="C8" s="1"/>
      <c r="D8" s="1"/>
      <c r="E8" s="1"/>
      <c r="F8" s="1" t="s">
        <v>266</v>
      </c>
      <c r="G8" s="5">
        <f>SUM(G2:G7)</f>
        <v>189</v>
      </c>
      <c r="H8" s="7">
        <v>169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120</v>
      </c>
      <c r="B2" s="83" t="s">
        <v>226</v>
      </c>
      <c r="C2" s="45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83"/>
      <c r="C3" s="45">
        <v>2</v>
      </c>
      <c r="D3" s="51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83"/>
      <c r="C4" s="45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83"/>
      <c r="C5" s="45">
        <v>4</v>
      </c>
      <c r="D5" s="45" t="s">
        <v>504</v>
      </c>
      <c r="E5" s="45" t="s">
        <v>870</v>
      </c>
      <c r="F5" s="45" t="s">
        <v>273</v>
      </c>
      <c r="G5" s="32">
        <v>39</v>
      </c>
      <c r="H5" s="32">
        <v>34.4</v>
      </c>
    </row>
    <row r="6" spans="1:8" ht="39.950000000000003" customHeight="1" x14ac:dyDescent="0.15">
      <c r="A6" s="48"/>
      <c r="B6" s="58"/>
      <c r="C6" s="45"/>
      <c r="D6" s="45"/>
      <c r="E6" s="45"/>
      <c r="F6" s="45" t="s">
        <v>266</v>
      </c>
      <c r="G6" s="32">
        <f>SUM(G2:G5)</f>
        <v>135</v>
      </c>
      <c r="H6" s="32">
        <v>122.5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121</v>
      </c>
      <c r="B2" s="84" t="s">
        <v>227</v>
      </c>
      <c r="C2" s="45">
        <v>2</v>
      </c>
      <c r="D2" s="64" t="s">
        <v>877</v>
      </c>
      <c r="E2" s="64" t="s">
        <v>878</v>
      </c>
      <c r="F2" s="64" t="s">
        <v>273</v>
      </c>
      <c r="G2" s="65">
        <v>69</v>
      </c>
      <c r="H2" s="32">
        <v>60.800000000000004</v>
      </c>
    </row>
    <row r="3" spans="1:8" ht="39.950000000000003" customHeight="1" x14ac:dyDescent="0.15">
      <c r="A3" s="79"/>
      <c r="B3" s="84"/>
      <c r="C3" s="45">
        <v>1</v>
      </c>
      <c r="D3" s="64" t="s">
        <v>879</v>
      </c>
      <c r="E3" s="64" t="s">
        <v>880</v>
      </c>
      <c r="F3" s="64"/>
      <c r="G3" s="65"/>
      <c r="H3" s="65"/>
    </row>
    <row r="4" spans="1:8" ht="39.950000000000003" customHeight="1" x14ac:dyDescent="0.15">
      <c r="A4" s="79"/>
      <c r="B4" s="84"/>
      <c r="C4" s="45">
        <v>3</v>
      </c>
      <c r="D4" s="64" t="s">
        <v>871</v>
      </c>
      <c r="E4" s="64" t="s">
        <v>881</v>
      </c>
      <c r="F4" s="64"/>
      <c r="G4" s="65"/>
      <c r="H4" s="65"/>
    </row>
    <row r="5" spans="1:8" ht="39.950000000000003" customHeight="1" x14ac:dyDescent="0.15">
      <c r="A5" s="48"/>
      <c r="B5" s="64"/>
      <c r="C5" s="45"/>
      <c r="D5" s="64"/>
      <c r="E5" s="64"/>
      <c r="F5" s="45" t="s">
        <v>266</v>
      </c>
      <c r="G5" s="65">
        <f>SUM(G2:G4)</f>
        <v>69</v>
      </c>
      <c r="H5" s="32">
        <v>61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122</v>
      </c>
      <c r="B2" s="84" t="s">
        <v>228</v>
      </c>
      <c r="C2" s="45">
        <v>1</v>
      </c>
      <c r="D2" s="64" t="s">
        <v>882</v>
      </c>
      <c r="E2" s="64" t="s">
        <v>882</v>
      </c>
      <c r="F2" s="64" t="s">
        <v>289</v>
      </c>
      <c r="G2" s="65">
        <v>29</v>
      </c>
      <c r="H2" s="32">
        <v>25.6</v>
      </c>
    </row>
    <row r="3" spans="1:8" ht="39.950000000000003" customHeight="1" x14ac:dyDescent="0.15">
      <c r="A3" s="79"/>
      <c r="B3" s="84"/>
      <c r="C3" s="45">
        <v>2</v>
      </c>
      <c r="D3" s="64" t="s">
        <v>883</v>
      </c>
      <c r="E3" s="64" t="s">
        <v>319</v>
      </c>
      <c r="F3" s="64"/>
      <c r="G3" s="65"/>
      <c r="H3" s="65"/>
    </row>
    <row r="4" spans="1:8" ht="39.950000000000003" customHeight="1" x14ac:dyDescent="0.15">
      <c r="A4" s="79"/>
      <c r="B4" s="84"/>
      <c r="C4" s="45">
        <v>3</v>
      </c>
      <c r="D4" s="64" t="s">
        <v>884</v>
      </c>
      <c r="E4" s="64" t="s">
        <v>885</v>
      </c>
      <c r="F4" s="64" t="s">
        <v>422</v>
      </c>
      <c r="G4" s="65">
        <v>39</v>
      </c>
      <c r="H4" s="32">
        <v>34.4</v>
      </c>
    </row>
    <row r="5" spans="1:8" ht="39.950000000000003" customHeight="1" x14ac:dyDescent="0.15">
      <c r="A5" s="48"/>
      <c r="B5" s="64"/>
      <c r="C5" s="45"/>
      <c r="D5" s="64"/>
      <c r="E5" s="64"/>
      <c r="F5" s="45" t="s">
        <v>266</v>
      </c>
      <c r="G5" s="65">
        <f>SUM(G2:G4)</f>
        <v>68</v>
      </c>
      <c r="H5" s="32">
        <v>60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3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123</v>
      </c>
      <c r="B2" s="84" t="s">
        <v>229</v>
      </c>
      <c r="C2" s="45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84"/>
      <c r="C3" s="45">
        <v>2</v>
      </c>
      <c r="D3" s="64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84"/>
      <c r="C4" s="45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84"/>
      <c r="C5" s="45">
        <v>4</v>
      </c>
      <c r="D5" s="64" t="s">
        <v>886</v>
      </c>
      <c r="E5" s="64" t="s">
        <v>446</v>
      </c>
      <c r="F5" s="64" t="s">
        <v>447</v>
      </c>
      <c r="G5" s="65">
        <v>36</v>
      </c>
      <c r="H5" s="32">
        <v>31.700000000000003</v>
      </c>
    </row>
    <row r="6" spans="1:8" ht="39.950000000000003" customHeight="1" x14ac:dyDescent="0.15">
      <c r="A6" s="79"/>
      <c r="B6" s="84"/>
      <c r="C6" s="45">
        <v>5</v>
      </c>
      <c r="D6" s="45" t="s">
        <v>887</v>
      </c>
      <c r="E6" s="45" t="s">
        <v>888</v>
      </c>
      <c r="F6" s="45" t="s">
        <v>889</v>
      </c>
      <c r="G6" s="32">
        <v>42.3</v>
      </c>
      <c r="H6" s="32">
        <v>37.300000000000004</v>
      </c>
    </row>
    <row r="7" spans="1:8" ht="39.950000000000003" customHeight="1" x14ac:dyDescent="0.15">
      <c r="A7" s="48"/>
      <c r="B7" s="64"/>
      <c r="C7" s="45"/>
      <c r="D7" s="45"/>
      <c r="E7" s="45"/>
      <c r="F7" s="45" t="s">
        <v>266</v>
      </c>
      <c r="G7" s="32">
        <f>SUM(G2:G6)</f>
        <v>174.3</v>
      </c>
      <c r="H7" s="32">
        <v>157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4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124</v>
      </c>
      <c r="B2" s="78" t="s">
        <v>230</v>
      </c>
      <c r="C2" s="66">
        <v>1</v>
      </c>
      <c r="D2" s="66" t="s">
        <v>890</v>
      </c>
      <c r="E2" s="66" t="s">
        <v>891</v>
      </c>
      <c r="F2" s="66" t="s">
        <v>256</v>
      </c>
      <c r="G2" s="32">
        <v>49.8</v>
      </c>
      <c r="H2" s="32">
        <v>43.9</v>
      </c>
    </row>
    <row r="3" spans="1:8" ht="39.950000000000003" customHeight="1" x14ac:dyDescent="0.15">
      <c r="A3" s="77"/>
      <c r="B3" s="78"/>
      <c r="C3" s="66">
        <v>2</v>
      </c>
      <c r="D3" s="66" t="s">
        <v>892</v>
      </c>
      <c r="E3" s="66" t="s">
        <v>893</v>
      </c>
      <c r="F3" s="66" t="s">
        <v>309</v>
      </c>
      <c r="G3" s="32">
        <v>19</v>
      </c>
      <c r="H3" s="32">
        <v>16.8</v>
      </c>
    </row>
    <row r="4" spans="1:8" ht="39.950000000000003" customHeight="1" x14ac:dyDescent="0.15">
      <c r="A4" s="77"/>
      <c r="B4" s="78"/>
      <c r="C4" s="66">
        <v>3</v>
      </c>
      <c r="D4" s="66" t="s">
        <v>894</v>
      </c>
      <c r="E4" s="66" t="s">
        <v>895</v>
      </c>
      <c r="F4" s="66" t="s">
        <v>896</v>
      </c>
      <c r="G4" s="32">
        <v>49.8</v>
      </c>
      <c r="H4" s="32">
        <v>43.9</v>
      </c>
    </row>
    <row r="5" spans="1:8" ht="39.950000000000003" customHeight="1" x14ac:dyDescent="0.15">
      <c r="A5" s="77"/>
      <c r="B5" s="78"/>
      <c r="C5" s="66">
        <v>4</v>
      </c>
      <c r="D5" s="66" t="s">
        <v>897</v>
      </c>
      <c r="E5" s="66" t="s">
        <v>898</v>
      </c>
      <c r="F5" s="66" t="s">
        <v>896</v>
      </c>
      <c r="G5" s="32">
        <v>35</v>
      </c>
      <c r="H5" s="32">
        <v>30.8</v>
      </c>
    </row>
    <row r="6" spans="1:8" ht="39.950000000000003" customHeight="1" x14ac:dyDescent="0.15">
      <c r="A6" s="44"/>
      <c r="B6" s="45"/>
      <c r="C6" s="66"/>
      <c r="D6" s="66"/>
      <c r="E6" s="66"/>
      <c r="F6" s="45" t="s">
        <v>266</v>
      </c>
      <c r="G6" s="32">
        <f>SUM(G2:G5)</f>
        <v>153.6</v>
      </c>
      <c r="H6" s="32">
        <v>135.5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125</v>
      </c>
      <c r="B2" s="78" t="s">
        <v>231</v>
      </c>
      <c r="C2" s="66">
        <v>1</v>
      </c>
      <c r="D2" s="66" t="s">
        <v>899</v>
      </c>
      <c r="E2" s="66" t="s">
        <v>900</v>
      </c>
      <c r="F2" s="66" t="s">
        <v>901</v>
      </c>
      <c r="G2" s="32">
        <v>49.8</v>
      </c>
      <c r="H2" s="32">
        <v>43.9</v>
      </c>
    </row>
    <row r="3" spans="1:8" ht="39.950000000000003" customHeight="1" x14ac:dyDescent="0.15">
      <c r="A3" s="77"/>
      <c r="B3" s="78"/>
      <c r="C3" s="66">
        <v>2</v>
      </c>
      <c r="D3" s="66" t="s">
        <v>902</v>
      </c>
      <c r="E3" s="45" t="s">
        <v>902</v>
      </c>
      <c r="F3" s="66" t="s">
        <v>269</v>
      </c>
      <c r="G3" s="32">
        <v>32</v>
      </c>
      <c r="H3" s="32">
        <v>28.200000000000003</v>
      </c>
    </row>
    <row r="4" spans="1:8" ht="39.950000000000003" customHeight="1" x14ac:dyDescent="0.15">
      <c r="A4" s="77"/>
      <c r="B4" s="78"/>
      <c r="C4" s="66">
        <v>3</v>
      </c>
      <c r="D4" s="66" t="s">
        <v>903</v>
      </c>
      <c r="E4" s="66" t="s">
        <v>904</v>
      </c>
      <c r="F4" s="66" t="s">
        <v>269</v>
      </c>
      <c r="G4" s="32">
        <v>45</v>
      </c>
      <c r="H4" s="32">
        <v>39.6</v>
      </c>
    </row>
    <row r="5" spans="1:8" ht="39.950000000000003" customHeight="1" x14ac:dyDescent="0.15">
      <c r="A5" s="77"/>
      <c r="B5" s="78"/>
      <c r="C5" s="66">
        <v>4</v>
      </c>
      <c r="D5" s="66" t="s">
        <v>905</v>
      </c>
      <c r="E5" s="66" t="s">
        <v>906</v>
      </c>
      <c r="F5" s="66" t="s">
        <v>269</v>
      </c>
      <c r="G5" s="32">
        <v>40</v>
      </c>
      <c r="H5" s="32">
        <v>35.200000000000003</v>
      </c>
    </row>
    <row r="6" spans="1:8" ht="39.950000000000003" customHeight="1" x14ac:dyDescent="0.15">
      <c r="A6" s="77"/>
      <c r="B6" s="78"/>
      <c r="C6" s="66">
        <v>5</v>
      </c>
      <c r="D6" s="66"/>
      <c r="E6" s="66" t="s">
        <v>907</v>
      </c>
      <c r="F6" s="66" t="s">
        <v>269</v>
      </c>
      <c r="G6" s="32">
        <v>48</v>
      </c>
      <c r="H6" s="32">
        <v>42.300000000000004</v>
      </c>
    </row>
    <row r="7" spans="1:8" ht="39.950000000000003" customHeight="1" x14ac:dyDescent="0.15">
      <c r="A7" s="44"/>
      <c r="B7" s="45"/>
      <c r="C7" s="66"/>
      <c r="D7" s="66"/>
      <c r="E7" s="66"/>
      <c r="F7" s="45" t="s">
        <v>266</v>
      </c>
      <c r="G7" s="32">
        <f>SUM(G2:G6)</f>
        <v>214.8</v>
      </c>
      <c r="H7" s="32">
        <v>189.5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126</v>
      </c>
      <c r="B2" s="78" t="s">
        <v>232</v>
      </c>
      <c r="C2" s="66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66">
        <v>2</v>
      </c>
      <c r="D3" s="66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66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66">
        <v>4</v>
      </c>
      <c r="D5" s="66" t="s">
        <v>908</v>
      </c>
      <c r="E5" s="66" t="s">
        <v>909</v>
      </c>
      <c r="F5" s="66" t="s">
        <v>492</v>
      </c>
      <c r="G5" s="32">
        <v>35</v>
      </c>
      <c r="H5" s="32">
        <v>30.8</v>
      </c>
    </row>
    <row r="6" spans="1:8" ht="39.950000000000003" customHeight="1" x14ac:dyDescent="0.15">
      <c r="A6" s="77"/>
      <c r="B6" s="78"/>
      <c r="C6" s="66">
        <v>5</v>
      </c>
      <c r="D6" s="66" t="s">
        <v>910</v>
      </c>
      <c r="E6" s="66" t="s">
        <v>911</v>
      </c>
      <c r="F6" s="66" t="s">
        <v>912</v>
      </c>
      <c r="G6" s="32">
        <v>57</v>
      </c>
      <c r="H6" s="32">
        <v>50.2</v>
      </c>
    </row>
    <row r="7" spans="1:8" ht="39.950000000000003" customHeight="1" x14ac:dyDescent="0.15">
      <c r="A7" s="44"/>
      <c r="B7" s="45"/>
      <c r="C7" s="66"/>
      <c r="D7" s="66"/>
      <c r="E7" s="66"/>
      <c r="F7" s="45" t="s">
        <v>266</v>
      </c>
      <c r="G7" s="32">
        <f>SUM(G2:G6)</f>
        <v>179</v>
      </c>
      <c r="H7" s="32">
        <v>160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127</v>
      </c>
      <c r="B2" s="78" t="s">
        <v>233</v>
      </c>
      <c r="C2" s="66">
        <v>1</v>
      </c>
      <c r="D2" s="66" t="s">
        <v>890</v>
      </c>
      <c r="E2" s="66" t="s">
        <v>891</v>
      </c>
      <c r="F2" s="66" t="s">
        <v>256</v>
      </c>
      <c r="G2" s="32">
        <v>49.8</v>
      </c>
      <c r="H2" s="32">
        <v>43.9</v>
      </c>
    </row>
    <row r="3" spans="1:8" ht="39.950000000000003" customHeight="1" x14ac:dyDescent="0.15">
      <c r="A3" s="77"/>
      <c r="B3" s="78"/>
      <c r="C3" s="66">
        <v>2</v>
      </c>
      <c r="D3" s="66" t="s">
        <v>913</v>
      </c>
      <c r="E3" s="66" t="s">
        <v>913</v>
      </c>
      <c r="F3" s="66" t="s">
        <v>256</v>
      </c>
      <c r="G3" s="32">
        <v>48</v>
      </c>
      <c r="H3" s="32">
        <v>42.300000000000004</v>
      </c>
    </row>
    <row r="4" spans="1:8" ht="39.950000000000003" customHeight="1" x14ac:dyDescent="0.15">
      <c r="A4" s="77"/>
      <c r="B4" s="78"/>
      <c r="C4" s="66">
        <v>3</v>
      </c>
      <c r="D4" s="66" t="s">
        <v>914</v>
      </c>
      <c r="E4" s="66" t="s">
        <v>915</v>
      </c>
      <c r="F4" s="66" t="s">
        <v>256</v>
      </c>
      <c r="G4" s="32">
        <v>48</v>
      </c>
      <c r="H4" s="32">
        <v>42.300000000000004</v>
      </c>
    </row>
    <row r="5" spans="1:8" ht="39.950000000000003" customHeight="1" x14ac:dyDescent="0.15">
      <c r="A5" s="77"/>
      <c r="B5" s="78"/>
      <c r="C5" s="66">
        <v>4</v>
      </c>
      <c r="D5" s="66" t="s">
        <v>916</v>
      </c>
      <c r="E5" s="66" t="s">
        <v>917</v>
      </c>
      <c r="F5" s="66" t="s">
        <v>256</v>
      </c>
      <c r="G5" s="32">
        <v>36</v>
      </c>
      <c r="H5" s="32">
        <v>31.700000000000003</v>
      </c>
    </row>
    <row r="6" spans="1:8" ht="39.950000000000003" customHeight="1" x14ac:dyDescent="0.15">
      <c r="A6" s="44"/>
      <c r="B6" s="45"/>
      <c r="C6" s="66"/>
      <c r="D6" s="66"/>
      <c r="E6" s="66"/>
      <c r="F6" s="45" t="s">
        <v>266</v>
      </c>
      <c r="G6" s="32">
        <f>SUM(G2:G5)</f>
        <v>181.8</v>
      </c>
      <c r="H6" s="32">
        <v>160.5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8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128</v>
      </c>
      <c r="B2" s="78" t="s">
        <v>234</v>
      </c>
      <c r="C2" s="66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66">
        <v>2</v>
      </c>
      <c r="D3" s="66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66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66">
        <v>4</v>
      </c>
      <c r="D5" s="66" t="s">
        <v>908</v>
      </c>
      <c r="E5" s="66" t="s">
        <v>909</v>
      </c>
      <c r="F5" s="66" t="s">
        <v>492</v>
      </c>
      <c r="G5" s="32">
        <v>35</v>
      </c>
      <c r="H5" s="32">
        <v>30.8</v>
      </c>
    </row>
    <row r="6" spans="1:8" ht="39.950000000000003" customHeight="1" x14ac:dyDescent="0.15">
      <c r="A6" s="77"/>
      <c r="B6" s="78"/>
      <c r="C6" s="66">
        <v>5</v>
      </c>
      <c r="D6" s="66" t="s">
        <v>910</v>
      </c>
      <c r="E6" s="66" t="s">
        <v>911</v>
      </c>
      <c r="F6" s="66" t="s">
        <v>912</v>
      </c>
      <c r="G6" s="32">
        <v>57</v>
      </c>
      <c r="H6" s="32">
        <v>50.2</v>
      </c>
    </row>
    <row r="7" spans="1:8" ht="39.950000000000003" customHeight="1" x14ac:dyDescent="0.15">
      <c r="A7" s="44"/>
      <c r="B7" s="45"/>
      <c r="C7" s="66"/>
      <c r="D7" s="66"/>
      <c r="E7" s="66"/>
      <c r="F7" s="45" t="s">
        <v>266</v>
      </c>
      <c r="G7" s="32">
        <f>SUM(G2:G6)</f>
        <v>179</v>
      </c>
      <c r="H7" s="32">
        <v>160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9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129</v>
      </c>
      <c r="B2" s="78" t="s">
        <v>235</v>
      </c>
      <c r="C2" s="66">
        <v>1</v>
      </c>
      <c r="D2" s="66" t="s">
        <v>918</v>
      </c>
      <c r="E2" s="66" t="s">
        <v>891</v>
      </c>
      <c r="F2" s="66" t="s">
        <v>269</v>
      </c>
      <c r="G2" s="32">
        <v>49.8</v>
      </c>
      <c r="H2" s="32">
        <v>43.9</v>
      </c>
    </row>
    <row r="3" spans="1:8" ht="39.950000000000003" customHeight="1" x14ac:dyDescent="0.15">
      <c r="A3" s="77"/>
      <c r="B3" s="78"/>
      <c r="C3" s="66">
        <v>2</v>
      </c>
      <c r="D3" s="66" t="s">
        <v>919</v>
      </c>
      <c r="E3" s="67" t="s">
        <v>914</v>
      </c>
      <c r="F3" s="66" t="s">
        <v>920</v>
      </c>
      <c r="G3" s="32">
        <v>32</v>
      </c>
      <c r="H3" s="32">
        <v>28.200000000000003</v>
      </c>
    </row>
    <row r="4" spans="1:8" ht="39.950000000000003" customHeight="1" x14ac:dyDescent="0.15">
      <c r="A4" s="77"/>
      <c r="B4" s="78"/>
      <c r="C4" s="66">
        <v>3</v>
      </c>
      <c r="D4" s="66" t="s">
        <v>921</v>
      </c>
      <c r="E4" s="45" t="s">
        <v>921</v>
      </c>
      <c r="F4" s="45" t="s">
        <v>922</v>
      </c>
      <c r="G4" s="32">
        <v>48</v>
      </c>
      <c r="H4" s="32">
        <v>42.300000000000004</v>
      </c>
    </row>
    <row r="5" spans="1:8" ht="39.950000000000003" customHeight="1" x14ac:dyDescent="0.15">
      <c r="A5" s="77"/>
      <c r="B5" s="78"/>
      <c r="C5" s="66">
        <v>4</v>
      </c>
      <c r="D5" s="66" t="s">
        <v>923</v>
      </c>
      <c r="E5" s="66" t="s">
        <v>924</v>
      </c>
      <c r="F5" s="66" t="s">
        <v>901</v>
      </c>
      <c r="G5" s="32">
        <v>79</v>
      </c>
      <c r="H5" s="32">
        <v>69.599999999999994</v>
      </c>
    </row>
    <row r="6" spans="1:8" ht="39.950000000000003" customHeight="1" x14ac:dyDescent="0.15">
      <c r="A6" s="44"/>
      <c r="B6" s="45"/>
      <c r="C6" s="66"/>
      <c r="D6" s="66"/>
      <c r="E6" s="66"/>
      <c r="F6" s="45" t="s">
        <v>266</v>
      </c>
      <c r="G6" s="32">
        <f>SUM(G2:G5)</f>
        <v>208.8</v>
      </c>
      <c r="H6" s="32">
        <v>184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8"/>
  <sheetViews>
    <sheetView workbookViewId="0"/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 t="s">
        <v>13</v>
      </c>
      <c r="B2" s="70" t="s">
        <v>14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329</v>
      </c>
      <c r="E4" s="35" t="s">
        <v>330</v>
      </c>
      <c r="F4" s="35" t="s">
        <v>300</v>
      </c>
      <c r="G4" s="34">
        <v>18</v>
      </c>
      <c r="H4" s="7">
        <v>18</v>
      </c>
    </row>
    <row r="5" spans="1:8" ht="39.950000000000003" customHeight="1" x14ac:dyDescent="0.15">
      <c r="A5" s="69"/>
      <c r="B5" s="70"/>
      <c r="C5" s="3">
        <v>4</v>
      </c>
      <c r="D5" s="3" t="s">
        <v>331</v>
      </c>
      <c r="E5" s="3" t="s">
        <v>332</v>
      </c>
      <c r="F5" s="3" t="s">
        <v>256</v>
      </c>
      <c r="G5" s="32">
        <v>45</v>
      </c>
      <c r="H5" s="7">
        <v>39.6</v>
      </c>
    </row>
    <row r="6" spans="1:8" ht="39.950000000000003" customHeight="1" x14ac:dyDescent="0.15">
      <c r="A6" s="69"/>
      <c r="B6" s="70"/>
      <c r="C6" s="3">
        <v>5</v>
      </c>
      <c r="D6" s="3"/>
      <c r="E6" s="3" t="s">
        <v>333</v>
      </c>
      <c r="F6" s="3" t="s">
        <v>256</v>
      </c>
      <c r="G6" s="32">
        <v>19</v>
      </c>
      <c r="H6" s="7">
        <v>16.8</v>
      </c>
    </row>
    <row r="7" spans="1:8" ht="39.950000000000003" customHeight="1" x14ac:dyDescent="0.15">
      <c r="A7" s="69"/>
      <c r="B7" s="70"/>
      <c r="C7" s="3">
        <v>6</v>
      </c>
      <c r="D7" s="1" t="s">
        <v>334</v>
      </c>
      <c r="E7" s="1" t="s">
        <v>286</v>
      </c>
      <c r="F7" s="1" t="s">
        <v>273</v>
      </c>
      <c r="G7" s="5">
        <v>38</v>
      </c>
      <c r="H7" s="7">
        <v>33.5</v>
      </c>
    </row>
    <row r="8" spans="1:8" ht="39.950000000000003" customHeight="1" x14ac:dyDescent="0.15">
      <c r="A8" s="13"/>
      <c r="B8" s="1"/>
      <c r="C8" s="1"/>
      <c r="D8" s="1"/>
      <c r="E8" s="1"/>
      <c r="F8" s="1" t="s">
        <v>266</v>
      </c>
      <c r="G8" s="5">
        <f>SUM(G2:G7)</f>
        <v>189</v>
      </c>
      <c r="H8" s="7">
        <v>169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130</v>
      </c>
      <c r="B2" s="78" t="s">
        <v>236</v>
      </c>
      <c r="C2" s="66">
        <v>1</v>
      </c>
      <c r="D2" s="66" t="s">
        <v>903</v>
      </c>
      <c r="E2" s="66" t="s">
        <v>904</v>
      </c>
      <c r="F2" s="66" t="s">
        <v>269</v>
      </c>
      <c r="G2" s="32">
        <v>45</v>
      </c>
      <c r="H2" s="32">
        <v>39.6</v>
      </c>
    </row>
    <row r="3" spans="1:8" ht="39.950000000000003" customHeight="1" x14ac:dyDescent="0.15">
      <c r="A3" s="77"/>
      <c r="B3" s="78"/>
      <c r="C3" s="66">
        <v>2</v>
      </c>
      <c r="D3" s="66" t="s">
        <v>925</v>
      </c>
      <c r="E3" s="66" t="s">
        <v>926</v>
      </c>
      <c r="F3" s="66" t="s">
        <v>269</v>
      </c>
      <c r="G3" s="32">
        <v>45</v>
      </c>
      <c r="H3" s="32">
        <v>39.6</v>
      </c>
    </row>
    <row r="4" spans="1:8" ht="39.950000000000003" customHeight="1" x14ac:dyDescent="0.15">
      <c r="A4" s="77"/>
      <c r="B4" s="78"/>
      <c r="C4" s="66">
        <v>3</v>
      </c>
      <c r="D4" s="66" t="s">
        <v>927</v>
      </c>
      <c r="E4" s="66" t="s">
        <v>906</v>
      </c>
      <c r="F4" s="66" t="s">
        <v>269</v>
      </c>
      <c r="G4" s="32">
        <v>40</v>
      </c>
      <c r="H4" s="32">
        <v>35.200000000000003</v>
      </c>
    </row>
    <row r="5" spans="1:8" ht="39.950000000000003" customHeight="1" x14ac:dyDescent="0.15">
      <c r="A5" s="77"/>
      <c r="B5" s="78"/>
      <c r="C5" s="66">
        <v>4</v>
      </c>
      <c r="D5" s="66"/>
      <c r="E5" s="66" t="s">
        <v>907</v>
      </c>
      <c r="F5" s="66" t="s">
        <v>269</v>
      </c>
      <c r="G5" s="32">
        <v>48</v>
      </c>
      <c r="H5" s="32">
        <v>42.300000000000004</v>
      </c>
    </row>
    <row r="6" spans="1:8" ht="39.950000000000003" customHeight="1" x14ac:dyDescent="0.15">
      <c r="A6" s="77"/>
      <c r="B6" s="78"/>
      <c r="C6" s="66">
        <v>5</v>
      </c>
      <c r="D6" s="66" t="s">
        <v>902</v>
      </c>
      <c r="E6" s="45" t="s">
        <v>902</v>
      </c>
      <c r="F6" s="66" t="s">
        <v>269</v>
      </c>
      <c r="G6" s="32">
        <v>32</v>
      </c>
      <c r="H6" s="32">
        <v>28.200000000000003</v>
      </c>
    </row>
    <row r="7" spans="1:8" ht="39.950000000000003" customHeight="1" x14ac:dyDescent="0.15">
      <c r="A7" s="44"/>
      <c r="B7" s="45"/>
      <c r="C7" s="66"/>
      <c r="D7" s="66"/>
      <c r="E7" s="45"/>
      <c r="F7" s="45" t="s">
        <v>266</v>
      </c>
      <c r="G7" s="32">
        <f>SUM(G2:G6)</f>
        <v>210</v>
      </c>
      <c r="H7" s="32">
        <v>185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131</v>
      </c>
      <c r="B2" s="78" t="s">
        <v>237</v>
      </c>
      <c r="C2" s="66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66">
        <v>2</v>
      </c>
      <c r="D3" s="66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66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66">
        <v>4</v>
      </c>
      <c r="D5" s="66" t="s">
        <v>908</v>
      </c>
      <c r="E5" s="66" t="s">
        <v>909</v>
      </c>
      <c r="F5" s="66" t="s">
        <v>492</v>
      </c>
      <c r="G5" s="32">
        <v>35</v>
      </c>
      <c r="H5" s="32">
        <v>30.8</v>
      </c>
    </row>
    <row r="6" spans="1:8" ht="39.950000000000003" customHeight="1" x14ac:dyDescent="0.15">
      <c r="A6" s="77"/>
      <c r="B6" s="78"/>
      <c r="C6" s="66">
        <v>5</v>
      </c>
      <c r="D6" s="66" t="s">
        <v>910</v>
      </c>
      <c r="E6" s="66" t="s">
        <v>911</v>
      </c>
      <c r="F6" s="66" t="s">
        <v>912</v>
      </c>
      <c r="G6" s="32">
        <v>57</v>
      </c>
      <c r="H6" s="32">
        <v>50.2</v>
      </c>
    </row>
    <row r="7" spans="1:8" ht="39.950000000000003" customHeight="1" x14ac:dyDescent="0.15">
      <c r="A7" s="44"/>
      <c r="B7" s="45"/>
      <c r="C7" s="66"/>
      <c r="D7" s="66"/>
      <c r="E7" s="66"/>
      <c r="F7" s="45" t="s">
        <v>266</v>
      </c>
      <c r="G7" s="32">
        <f>SUM(G2:G6)</f>
        <v>179</v>
      </c>
      <c r="H7" s="32">
        <v>160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132</v>
      </c>
      <c r="B2" s="78" t="s">
        <v>238</v>
      </c>
      <c r="C2" s="66">
        <v>1</v>
      </c>
      <c r="D2" s="66" t="s">
        <v>928</v>
      </c>
      <c r="E2" s="45" t="s">
        <v>929</v>
      </c>
      <c r="F2" s="45" t="s">
        <v>269</v>
      </c>
      <c r="G2" s="32">
        <v>36</v>
      </c>
      <c r="H2" s="32">
        <v>31.700000000000003</v>
      </c>
    </row>
    <row r="3" spans="1:8" ht="39.950000000000003" customHeight="1" x14ac:dyDescent="0.15">
      <c r="A3" s="77"/>
      <c r="B3" s="78"/>
      <c r="C3" s="66">
        <v>2</v>
      </c>
      <c r="D3" s="66" t="s">
        <v>930</v>
      </c>
      <c r="E3" s="66" t="s">
        <v>931</v>
      </c>
      <c r="F3" s="66" t="s">
        <v>269</v>
      </c>
      <c r="G3" s="32">
        <v>49.8</v>
      </c>
      <c r="H3" s="32">
        <v>43.9</v>
      </c>
    </row>
    <row r="4" spans="1:8" ht="39.950000000000003" customHeight="1" x14ac:dyDescent="0.15">
      <c r="A4" s="77"/>
      <c r="B4" s="78"/>
      <c r="C4" s="66">
        <v>3</v>
      </c>
      <c r="D4" s="66" t="s">
        <v>932</v>
      </c>
      <c r="E4" s="66" t="s">
        <v>891</v>
      </c>
      <c r="F4" s="66" t="s">
        <v>269</v>
      </c>
      <c r="G4" s="32">
        <v>49.8</v>
      </c>
      <c r="H4" s="32">
        <v>43.9</v>
      </c>
    </row>
    <row r="5" spans="1:8" ht="39.950000000000003" customHeight="1" x14ac:dyDescent="0.15">
      <c r="A5" s="77"/>
      <c r="B5" s="78"/>
      <c r="C5" s="66">
        <v>4</v>
      </c>
      <c r="D5" s="66" t="s">
        <v>933</v>
      </c>
      <c r="E5" s="66" t="s">
        <v>934</v>
      </c>
      <c r="F5" s="66" t="s">
        <v>269</v>
      </c>
      <c r="G5" s="32">
        <v>59</v>
      </c>
      <c r="H5" s="32">
        <v>52</v>
      </c>
    </row>
    <row r="6" spans="1:8" ht="39.950000000000003" customHeight="1" x14ac:dyDescent="0.15">
      <c r="A6" s="44"/>
      <c r="B6" s="45"/>
      <c r="C6" s="66"/>
      <c r="D6" s="66"/>
      <c r="E6" s="66"/>
      <c r="F6" s="45" t="s">
        <v>266</v>
      </c>
      <c r="G6" s="32">
        <f>SUM(G2:G5)</f>
        <v>194.6</v>
      </c>
      <c r="H6" s="32">
        <v>171.5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3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133</v>
      </c>
      <c r="B2" s="78" t="s">
        <v>239</v>
      </c>
      <c r="C2" s="66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66">
        <v>2</v>
      </c>
      <c r="D3" s="66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66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7"/>
      <c r="B5" s="78"/>
      <c r="C5" s="66">
        <v>4</v>
      </c>
      <c r="D5" s="66" t="s">
        <v>908</v>
      </c>
      <c r="E5" s="66" t="s">
        <v>935</v>
      </c>
      <c r="F5" s="66" t="s">
        <v>936</v>
      </c>
      <c r="G5" s="32">
        <v>48</v>
      </c>
      <c r="H5" s="32">
        <v>42.300000000000004</v>
      </c>
    </row>
    <row r="6" spans="1:8" ht="39.950000000000003" customHeight="1" x14ac:dyDescent="0.15">
      <c r="A6" s="77"/>
      <c r="B6" s="78"/>
      <c r="C6" s="66">
        <v>5</v>
      </c>
      <c r="D6" s="66" t="s">
        <v>910</v>
      </c>
      <c r="E6" s="66" t="s">
        <v>937</v>
      </c>
      <c r="F6" s="66" t="s">
        <v>256</v>
      </c>
      <c r="G6" s="32">
        <v>49</v>
      </c>
      <c r="H6" s="32">
        <v>43.2</v>
      </c>
    </row>
    <row r="7" spans="1:8" ht="39.950000000000003" customHeight="1" x14ac:dyDescent="0.15">
      <c r="A7" s="44"/>
      <c r="B7" s="45"/>
      <c r="C7" s="66"/>
      <c r="D7" s="66"/>
      <c r="E7" s="66"/>
      <c r="F7" s="45" t="s">
        <v>266</v>
      </c>
      <c r="G7" s="32">
        <f>SUM(G2:G6)</f>
        <v>193</v>
      </c>
      <c r="H7" s="32">
        <v>173.5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134</v>
      </c>
      <c r="B2" s="78" t="s">
        <v>240</v>
      </c>
      <c r="C2" s="66">
        <v>1</v>
      </c>
      <c r="D2" s="66" t="s">
        <v>938</v>
      </c>
      <c r="E2" s="66" t="s">
        <v>934</v>
      </c>
      <c r="F2" s="66" t="s">
        <v>269</v>
      </c>
      <c r="G2" s="32">
        <v>59</v>
      </c>
      <c r="H2" s="32">
        <v>52</v>
      </c>
    </row>
    <row r="3" spans="1:8" ht="39.950000000000003" customHeight="1" x14ac:dyDescent="0.15">
      <c r="A3" s="77"/>
      <c r="B3" s="78"/>
      <c r="C3" s="66">
        <v>2</v>
      </c>
      <c r="D3" s="66" t="s">
        <v>939</v>
      </c>
      <c r="E3" s="66" t="s">
        <v>940</v>
      </c>
      <c r="F3" s="66" t="s">
        <v>941</v>
      </c>
      <c r="G3" s="32">
        <v>59</v>
      </c>
      <c r="H3" s="32">
        <v>52</v>
      </c>
    </row>
    <row r="4" spans="1:8" ht="39.950000000000003" customHeight="1" x14ac:dyDescent="0.15">
      <c r="A4" s="77"/>
      <c r="B4" s="78"/>
      <c r="C4" s="66">
        <v>3</v>
      </c>
      <c r="D4" s="66" t="s">
        <v>942</v>
      </c>
      <c r="E4" s="66" t="s">
        <v>891</v>
      </c>
      <c r="F4" s="66" t="s">
        <v>269</v>
      </c>
      <c r="G4" s="32">
        <v>49.8</v>
      </c>
      <c r="H4" s="32">
        <v>43.9</v>
      </c>
    </row>
    <row r="5" spans="1:8" ht="39.950000000000003" customHeight="1" x14ac:dyDescent="0.15">
      <c r="A5" s="77"/>
      <c r="B5" s="78"/>
      <c r="C5" s="66">
        <v>4</v>
      </c>
      <c r="D5" s="66" t="s">
        <v>943</v>
      </c>
      <c r="E5" s="66" t="s">
        <v>943</v>
      </c>
      <c r="F5" s="66" t="s">
        <v>901</v>
      </c>
      <c r="G5" s="32">
        <v>42</v>
      </c>
      <c r="H5" s="32">
        <v>37</v>
      </c>
    </row>
    <row r="6" spans="1:8" ht="39.950000000000003" customHeight="1" x14ac:dyDescent="0.15">
      <c r="A6" s="44"/>
      <c r="B6" s="45"/>
      <c r="C6" s="66"/>
      <c r="D6" s="66"/>
      <c r="E6" s="66"/>
      <c r="F6" s="45" t="s">
        <v>266</v>
      </c>
      <c r="G6" s="32">
        <f>SUM(G2:G5)</f>
        <v>209.8</v>
      </c>
      <c r="H6" s="32">
        <v>185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135</v>
      </c>
      <c r="B2" s="78" t="s">
        <v>241</v>
      </c>
      <c r="C2" s="66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66">
        <v>2</v>
      </c>
      <c r="D3" s="66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66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7"/>
      <c r="B5" s="78"/>
      <c r="C5" s="66">
        <v>4</v>
      </c>
      <c r="D5" s="66" t="s">
        <v>908</v>
      </c>
      <c r="E5" s="66" t="s">
        <v>935</v>
      </c>
      <c r="F5" s="66" t="s">
        <v>936</v>
      </c>
      <c r="G5" s="32">
        <v>48</v>
      </c>
      <c r="H5" s="32">
        <v>42.300000000000004</v>
      </c>
    </row>
    <row r="6" spans="1:8" ht="39.950000000000003" customHeight="1" x14ac:dyDescent="0.15">
      <c r="A6" s="77"/>
      <c r="B6" s="78"/>
      <c r="C6" s="66">
        <v>5</v>
      </c>
      <c r="D6" s="66" t="s">
        <v>910</v>
      </c>
      <c r="E6" s="66" t="s">
        <v>937</v>
      </c>
      <c r="F6" s="66" t="s">
        <v>256</v>
      </c>
      <c r="G6" s="32">
        <v>49</v>
      </c>
      <c r="H6" s="32">
        <v>43.2</v>
      </c>
    </row>
    <row r="7" spans="1:8" ht="39.950000000000003" customHeight="1" x14ac:dyDescent="0.15">
      <c r="A7" s="44"/>
      <c r="B7" s="45"/>
      <c r="C7" s="66"/>
      <c r="D7" s="66"/>
      <c r="E7" s="66"/>
      <c r="F7" s="45" t="s">
        <v>266</v>
      </c>
      <c r="G7" s="32">
        <f>SUM(G2:G6)</f>
        <v>193</v>
      </c>
      <c r="H7" s="32">
        <v>173.5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6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136</v>
      </c>
      <c r="B2" s="78" t="s">
        <v>242</v>
      </c>
      <c r="C2" s="45">
        <v>1</v>
      </c>
      <c r="D2" s="45" t="s">
        <v>944</v>
      </c>
      <c r="E2" s="45" t="s">
        <v>945</v>
      </c>
      <c r="F2" s="45" t="s">
        <v>946</v>
      </c>
      <c r="G2" s="32">
        <v>48</v>
      </c>
      <c r="H2" s="32">
        <v>42.300000000000004</v>
      </c>
    </row>
    <row r="3" spans="1:8" ht="39.950000000000003" customHeight="1" x14ac:dyDescent="0.15">
      <c r="A3" s="77"/>
      <c r="B3" s="78"/>
      <c r="C3" s="45">
        <v>2</v>
      </c>
      <c r="D3" s="45" t="s">
        <v>947</v>
      </c>
      <c r="E3" s="45" t="s">
        <v>948</v>
      </c>
      <c r="F3" s="45" t="s">
        <v>312</v>
      </c>
      <c r="G3" s="32">
        <v>99</v>
      </c>
      <c r="H3" s="32">
        <v>87.199999999999989</v>
      </c>
    </row>
    <row r="4" spans="1:8" ht="39.950000000000003" customHeight="1" x14ac:dyDescent="0.15">
      <c r="A4" s="77"/>
      <c r="B4" s="78"/>
      <c r="C4" s="45">
        <v>3</v>
      </c>
      <c r="D4" s="45"/>
      <c r="E4" s="45" t="s">
        <v>949</v>
      </c>
      <c r="F4" s="45" t="s">
        <v>950</v>
      </c>
      <c r="G4" s="32">
        <v>48</v>
      </c>
      <c r="H4" s="32">
        <v>42.300000000000004</v>
      </c>
    </row>
    <row r="5" spans="1:8" ht="39.950000000000003" customHeight="1" x14ac:dyDescent="0.15">
      <c r="A5" s="77"/>
      <c r="B5" s="78"/>
      <c r="C5" s="45">
        <v>4</v>
      </c>
      <c r="D5" s="45" t="s">
        <v>951</v>
      </c>
      <c r="E5" s="45" t="s">
        <v>643</v>
      </c>
      <c r="F5" s="45" t="s">
        <v>269</v>
      </c>
      <c r="G5" s="32">
        <v>38</v>
      </c>
      <c r="H5" s="32">
        <v>33.5</v>
      </c>
    </row>
    <row r="6" spans="1:8" ht="39.950000000000003" customHeight="1" x14ac:dyDescent="0.15">
      <c r="A6" s="77"/>
      <c r="B6" s="78"/>
      <c r="C6" s="45">
        <v>5</v>
      </c>
      <c r="D6" s="45" t="s">
        <v>952</v>
      </c>
      <c r="E6" s="45" t="s">
        <v>953</v>
      </c>
      <c r="F6" s="45"/>
      <c r="G6" s="32"/>
      <c r="H6" s="32"/>
    </row>
    <row r="7" spans="1:8" ht="39.950000000000003" customHeight="1" x14ac:dyDescent="0.15">
      <c r="A7" s="44"/>
      <c r="B7" s="45"/>
      <c r="C7" s="45"/>
      <c r="D7" s="45"/>
      <c r="E7" s="45"/>
      <c r="F7" s="45" t="s">
        <v>266</v>
      </c>
      <c r="G7" s="32">
        <f>SUM(G2:G6)</f>
        <v>233</v>
      </c>
      <c r="H7" s="32">
        <v>205.5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7"/>
  <dimension ref="A1:H6"/>
  <sheetViews>
    <sheetView workbookViewId="0">
      <selection activeCell="E9" sqref="E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137</v>
      </c>
      <c r="B2" s="78" t="s">
        <v>243</v>
      </c>
      <c r="C2" s="45">
        <v>1</v>
      </c>
      <c r="D2" s="45" t="s">
        <v>954</v>
      </c>
      <c r="E2" s="45" t="s">
        <v>955</v>
      </c>
      <c r="F2" s="45" t="s">
        <v>956</v>
      </c>
      <c r="G2" s="32">
        <v>32</v>
      </c>
      <c r="H2" s="32">
        <v>28.200000000000003</v>
      </c>
    </row>
    <row r="3" spans="1:8" ht="39.950000000000003" customHeight="1" x14ac:dyDescent="0.15">
      <c r="A3" s="77"/>
      <c r="B3" s="78"/>
      <c r="C3" s="45">
        <v>2</v>
      </c>
      <c r="D3" s="45" t="s">
        <v>904</v>
      </c>
      <c r="E3" s="45" t="s">
        <v>904</v>
      </c>
      <c r="F3" s="66" t="s">
        <v>269</v>
      </c>
      <c r="G3" s="32">
        <v>45</v>
      </c>
      <c r="H3" s="32">
        <v>39.6</v>
      </c>
    </row>
    <row r="4" spans="1:8" ht="39.950000000000003" customHeight="1" x14ac:dyDescent="0.15">
      <c r="A4" s="77"/>
      <c r="B4" s="78"/>
      <c r="C4" s="45">
        <v>4</v>
      </c>
      <c r="D4" s="45" t="s">
        <v>902</v>
      </c>
      <c r="E4" s="45" t="s">
        <v>902</v>
      </c>
      <c r="F4" s="66" t="s">
        <v>269</v>
      </c>
      <c r="G4" s="32">
        <v>32</v>
      </c>
      <c r="H4" s="32">
        <v>28.200000000000003</v>
      </c>
    </row>
    <row r="5" spans="1:8" ht="39.950000000000003" customHeight="1" x14ac:dyDescent="0.15">
      <c r="A5" s="77"/>
      <c r="B5" s="78"/>
      <c r="C5" s="45">
        <v>3</v>
      </c>
      <c r="D5" s="45" t="s">
        <v>957</v>
      </c>
      <c r="E5" s="45" t="s">
        <v>958</v>
      </c>
      <c r="F5" s="45"/>
      <c r="G5" s="32"/>
      <c r="H5" s="32"/>
    </row>
    <row r="6" spans="1:8" ht="39.950000000000003" customHeight="1" x14ac:dyDescent="0.15">
      <c r="A6" s="44"/>
      <c r="B6" s="45"/>
      <c r="C6" s="45"/>
      <c r="D6" s="45"/>
      <c r="E6" s="45"/>
      <c r="F6" s="45" t="s">
        <v>266</v>
      </c>
      <c r="G6" s="32">
        <f>SUM(G2:G5)</f>
        <v>109</v>
      </c>
      <c r="H6" s="32">
        <v>96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138</v>
      </c>
      <c r="B2" s="78" t="s">
        <v>244</v>
      </c>
      <c r="C2" s="45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45">
        <v>2</v>
      </c>
      <c r="D3" s="45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45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45">
        <v>4</v>
      </c>
      <c r="D5" s="45" t="s">
        <v>331</v>
      </c>
      <c r="E5" s="45" t="s">
        <v>332</v>
      </c>
      <c r="F5" s="45" t="s">
        <v>256</v>
      </c>
      <c r="G5" s="32">
        <v>45</v>
      </c>
      <c r="H5" s="32">
        <v>39.6</v>
      </c>
    </row>
    <row r="6" spans="1:8" ht="39.950000000000003" customHeight="1" x14ac:dyDescent="0.15">
      <c r="A6" s="77"/>
      <c r="B6" s="78"/>
      <c r="C6" s="45">
        <v>5</v>
      </c>
      <c r="D6" s="45"/>
      <c r="E6" s="45" t="s">
        <v>333</v>
      </c>
      <c r="F6" s="45" t="s">
        <v>256</v>
      </c>
      <c r="G6" s="32">
        <v>19</v>
      </c>
      <c r="H6" s="32">
        <v>16.8</v>
      </c>
    </row>
    <row r="7" spans="1:8" ht="39.950000000000003" customHeight="1" x14ac:dyDescent="0.15">
      <c r="A7" s="77"/>
      <c r="B7" s="78"/>
      <c r="C7" s="45">
        <v>6</v>
      </c>
      <c r="D7" s="45" t="s">
        <v>959</v>
      </c>
      <c r="E7" s="66" t="s">
        <v>909</v>
      </c>
      <c r="F7" s="66" t="s">
        <v>492</v>
      </c>
      <c r="G7" s="32">
        <v>35</v>
      </c>
      <c r="H7" s="32">
        <v>30.8</v>
      </c>
    </row>
    <row r="8" spans="1:8" ht="39.950000000000003" customHeight="1" x14ac:dyDescent="0.15">
      <c r="A8" s="77"/>
      <c r="B8" s="78"/>
      <c r="C8" s="45">
        <v>7</v>
      </c>
      <c r="D8" s="45"/>
      <c r="E8" s="66" t="s">
        <v>911</v>
      </c>
      <c r="F8" s="66" t="s">
        <v>912</v>
      </c>
      <c r="G8" s="32">
        <v>57</v>
      </c>
      <c r="H8" s="32">
        <v>50.2</v>
      </c>
    </row>
    <row r="9" spans="1:8" ht="39.950000000000003" customHeight="1" x14ac:dyDescent="0.15">
      <c r="A9" s="44"/>
      <c r="B9" s="45"/>
      <c r="C9" s="45"/>
      <c r="D9" s="45"/>
      <c r="E9" s="66"/>
      <c r="F9" s="45" t="s">
        <v>266</v>
      </c>
      <c r="G9" s="32">
        <f>SUM(G2:G8)</f>
        <v>243</v>
      </c>
      <c r="H9" s="32">
        <v>216.5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139</v>
      </c>
      <c r="B2" s="78" t="s">
        <v>245</v>
      </c>
      <c r="C2" s="45">
        <v>1</v>
      </c>
      <c r="D2" s="45" t="s">
        <v>960</v>
      </c>
      <c r="E2" s="45" t="s">
        <v>960</v>
      </c>
      <c r="F2" s="66" t="s">
        <v>256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45">
        <v>2</v>
      </c>
      <c r="D3" s="45" t="s">
        <v>961</v>
      </c>
      <c r="E3" s="66" t="s">
        <v>917</v>
      </c>
      <c r="F3" s="66" t="s">
        <v>256</v>
      </c>
      <c r="G3" s="32">
        <v>36</v>
      </c>
      <c r="H3" s="32">
        <v>31.700000000000003</v>
      </c>
    </row>
    <row r="4" spans="1:8" ht="39.950000000000003" customHeight="1" x14ac:dyDescent="0.15">
      <c r="A4" s="77"/>
      <c r="B4" s="78"/>
      <c r="C4" s="45">
        <v>3</v>
      </c>
      <c r="D4" s="45" t="s">
        <v>962</v>
      </c>
      <c r="E4" s="66" t="s">
        <v>963</v>
      </c>
      <c r="F4" s="66" t="s">
        <v>814</v>
      </c>
      <c r="G4" s="32">
        <v>21</v>
      </c>
      <c r="H4" s="32">
        <v>18.5</v>
      </c>
    </row>
    <row r="5" spans="1:8" ht="39.950000000000003" customHeight="1" x14ac:dyDescent="0.15">
      <c r="A5" s="44"/>
      <c r="B5" s="45"/>
      <c r="C5" s="45"/>
      <c r="D5" s="45"/>
      <c r="E5" s="66"/>
      <c r="F5" s="45" t="s">
        <v>266</v>
      </c>
      <c r="G5" s="32">
        <f>SUM(G2:G4)</f>
        <v>92</v>
      </c>
      <c r="H5" s="32">
        <v>81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11</v>
      </c>
      <c r="B2" s="70" t="s">
        <v>15</v>
      </c>
      <c r="C2" s="1">
        <v>1</v>
      </c>
      <c r="D2" s="1" t="s">
        <v>335</v>
      </c>
      <c r="E2" s="1" t="s">
        <v>336</v>
      </c>
      <c r="F2" s="1" t="s">
        <v>337</v>
      </c>
      <c r="G2" s="7">
        <v>35</v>
      </c>
      <c r="H2" s="7">
        <v>30.8</v>
      </c>
    </row>
    <row r="3" spans="1:8" ht="39.950000000000003" customHeight="1" x14ac:dyDescent="0.15">
      <c r="A3" s="69"/>
      <c r="B3" s="70"/>
      <c r="C3" s="1">
        <v>2</v>
      </c>
      <c r="D3" s="1" t="s">
        <v>338</v>
      </c>
      <c r="E3" s="1" t="s">
        <v>339</v>
      </c>
      <c r="F3" s="1" t="s">
        <v>256</v>
      </c>
      <c r="G3" s="7">
        <v>49.8</v>
      </c>
      <c r="H3" s="7">
        <v>43.9</v>
      </c>
    </row>
    <row r="4" spans="1:8" ht="39.950000000000003" customHeight="1" x14ac:dyDescent="0.15">
      <c r="A4" s="69"/>
      <c r="B4" s="70"/>
      <c r="C4" s="1">
        <v>3</v>
      </c>
      <c r="D4" s="1" t="s">
        <v>340</v>
      </c>
      <c r="E4" s="1" t="s">
        <v>341</v>
      </c>
      <c r="F4" s="1" t="s">
        <v>292</v>
      </c>
      <c r="G4" s="7">
        <v>19</v>
      </c>
      <c r="H4" s="7">
        <v>16.8</v>
      </c>
    </row>
    <row r="5" spans="1:8" ht="39.950000000000003" customHeight="1" x14ac:dyDescent="0.15">
      <c r="A5" s="13"/>
      <c r="B5" s="1"/>
      <c r="C5" s="1"/>
      <c r="D5" s="1"/>
      <c r="E5" s="1"/>
      <c r="F5" s="1" t="s">
        <v>266</v>
      </c>
      <c r="G5" s="7">
        <f>SUM(G2:G4)</f>
        <v>103.8</v>
      </c>
      <c r="H5" s="7">
        <v>91.5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140</v>
      </c>
      <c r="B2" s="78" t="s">
        <v>246</v>
      </c>
      <c r="C2" s="45">
        <v>1</v>
      </c>
      <c r="D2" s="45" t="s">
        <v>964</v>
      </c>
      <c r="E2" s="66" t="s">
        <v>931</v>
      </c>
      <c r="F2" s="66" t="s">
        <v>269</v>
      </c>
      <c r="G2" s="32">
        <v>49.8</v>
      </c>
      <c r="H2" s="32">
        <v>43.9</v>
      </c>
    </row>
    <row r="3" spans="1:8" ht="39.950000000000003" customHeight="1" x14ac:dyDescent="0.15">
      <c r="A3" s="77"/>
      <c r="B3" s="78"/>
      <c r="C3" s="45">
        <v>2</v>
      </c>
      <c r="D3" s="45" t="s">
        <v>965</v>
      </c>
      <c r="E3" s="66" t="s">
        <v>926</v>
      </c>
      <c r="F3" s="66" t="s">
        <v>269</v>
      </c>
      <c r="G3" s="32">
        <v>45</v>
      </c>
      <c r="H3" s="32">
        <v>39.6</v>
      </c>
    </row>
    <row r="4" spans="1:8" ht="39.950000000000003" customHeight="1" x14ac:dyDescent="0.15">
      <c r="A4" s="77"/>
      <c r="B4" s="78"/>
      <c r="C4" s="45">
        <v>3</v>
      </c>
      <c r="D4" s="45" t="s">
        <v>966</v>
      </c>
      <c r="E4" s="45" t="s">
        <v>967</v>
      </c>
      <c r="F4" s="66" t="s">
        <v>269</v>
      </c>
      <c r="G4" s="32">
        <v>20</v>
      </c>
      <c r="H4" s="32">
        <v>17.600000000000001</v>
      </c>
    </row>
    <row r="5" spans="1:8" ht="39.950000000000003" customHeight="1" x14ac:dyDescent="0.15">
      <c r="A5" s="77"/>
      <c r="B5" s="78"/>
      <c r="C5" s="45">
        <v>4</v>
      </c>
      <c r="D5" s="45" t="s">
        <v>902</v>
      </c>
      <c r="E5" s="45" t="s">
        <v>902</v>
      </c>
      <c r="F5" s="66" t="s">
        <v>269</v>
      </c>
      <c r="G5" s="32">
        <v>32</v>
      </c>
      <c r="H5" s="32">
        <v>28.200000000000003</v>
      </c>
    </row>
    <row r="6" spans="1:8" ht="39.950000000000003" customHeight="1" x14ac:dyDescent="0.15">
      <c r="A6" s="44"/>
      <c r="B6" s="45"/>
      <c r="C6" s="45"/>
      <c r="D6" s="45"/>
      <c r="E6" s="45"/>
      <c r="F6" s="45" t="s">
        <v>266</v>
      </c>
      <c r="G6" s="32">
        <f>SUM(G2:G5)</f>
        <v>146.80000000000001</v>
      </c>
      <c r="H6" s="32">
        <v>129.5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/>
  <dimension ref="A1:H9"/>
  <sheetViews>
    <sheetView workbookViewId="0"/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141</v>
      </c>
      <c r="B2" s="78" t="s">
        <v>247</v>
      </c>
      <c r="C2" s="45">
        <v>1</v>
      </c>
      <c r="D2" s="45" t="s">
        <v>280</v>
      </c>
      <c r="E2" s="45" t="s">
        <v>281</v>
      </c>
      <c r="F2" s="45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45">
        <v>2</v>
      </c>
      <c r="D3" s="45"/>
      <c r="E3" s="45" t="s">
        <v>283</v>
      </c>
      <c r="F3" s="45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45">
        <v>3</v>
      </c>
      <c r="D4" s="45" t="s">
        <v>329</v>
      </c>
      <c r="E4" s="49" t="s">
        <v>330</v>
      </c>
      <c r="F4" s="49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45">
        <v>4</v>
      </c>
      <c r="D5" s="45" t="s">
        <v>331</v>
      </c>
      <c r="E5" s="45" t="s">
        <v>332</v>
      </c>
      <c r="F5" s="45" t="s">
        <v>256</v>
      </c>
      <c r="G5" s="32">
        <v>45</v>
      </c>
      <c r="H5" s="32">
        <v>39.6</v>
      </c>
    </row>
    <row r="6" spans="1:8" ht="39.950000000000003" customHeight="1" x14ac:dyDescent="0.15">
      <c r="A6" s="77"/>
      <c r="B6" s="78"/>
      <c r="C6" s="45">
        <v>5</v>
      </c>
      <c r="D6" s="45"/>
      <c r="E6" s="45" t="s">
        <v>333</v>
      </c>
      <c r="F6" s="45" t="s">
        <v>256</v>
      </c>
      <c r="G6" s="32">
        <v>19</v>
      </c>
      <c r="H6" s="32">
        <v>16.8</v>
      </c>
    </row>
    <row r="7" spans="1:8" ht="39.950000000000003" customHeight="1" x14ac:dyDescent="0.15">
      <c r="A7" s="77"/>
      <c r="B7" s="78"/>
      <c r="C7" s="45">
        <v>6</v>
      </c>
      <c r="D7" s="45" t="s">
        <v>959</v>
      </c>
      <c r="E7" s="66" t="s">
        <v>909</v>
      </c>
      <c r="F7" s="66" t="s">
        <v>492</v>
      </c>
      <c r="G7" s="32">
        <v>35</v>
      </c>
      <c r="H7" s="32">
        <v>30.8</v>
      </c>
    </row>
    <row r="8" spans="1:8" ht="39.950000000000003" customHeight="1" x14ac:dyDescent="0.15">
      <c r="A8" s="77"/>
      <c r="B8" s="78"/>
      <c r="C8" s="45">
        <v>7</v>
      </c>
      <c r="D8" s="45"/>
      <c r="E8" s="66" t="s">
        <v>911</v>
      </c>
      <c r="F8" s="66" t="s">
        <v>912</v>
      </c>
      <c r="G8" s="32">
        <v>57</v>
      </c>
      <c r="H8" s="32">
        <v>50.2</v>
      </c>
    </row>
    <row r="9" spans="1:8" ht="39.950000000000003" customHeight="1" x14ac:dyDescent="0.15">
      <c r="A9" s="44"/>
      <c r="B9" s="45"/>
      <c r="C9" s="45"/>
      <c r="D9" s="45"/>
      <c r="E9" s="66"/>
      <c r="F9" s="45" t="s">
        <v>266</v>
      </c>
      <c r="G9" s="32">
        <f>SUM(G2:G8)</f>
        <v>243</v>
      </c>
      <c r="H9" s="32">
        <v>216.5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12</v>
      </c>
      <c r="B2" s="70" t="s">
        <v>16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304</v>
      </c>
      <c r="F3" s="3" t="s">
        <v>303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7">
        <v>27</v>
      </c>
    </row>
    <row r="5" spans="1:8" ht="39.950000000000003" customHeight="1" x14ac:dyDescent="0.15">
      <c r="A5" s="69"/>
      <c r="B5" s="70"/>
      <c r="C5" s="1">
        <v>4</v>
      </c>
      <c r="D5" s="1" t="s">
        <v>310</v>
      </c>
      <c r="E5" s="1" t="s">
        <v>345</v>
      </c>
      <c r="F5" s="1" t="s">
        <v>289</v>
      </c>
      <c r="G5" s="7">
        <v>56</v>
      </c>
      <c r="H5" s="7">
        <v>49.300000000000004</v>
      </c>
    </row>
    <row r="6" spans="1:8" ht="39.950000000000003" customHeight="1" x14ac:dyDescent="0.15">
      <c r="A6" s="69"/>
      <c r="B6" s="70"/>
      <c r="C6" s="1">
        <v>5</v>
      </c>
      <c r="D6" s="1" t="s">
        <v>346</v>
      </c>
      <c r="E6" s="1" t="s">
        <v>347</v>
      </c>
      <c r="F6" s="1" t="s">
        <v>309</v>
      </c>
      <c r="G6" s="7">
        <v>69</v>
      </c>
      <c r="H6" s="7">
        <v>60.800000000000004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221</v>
      </c>
      <c r="H7" s="7">
        <v>198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13</v>
      </c>
      <c r="B2" s="70" t="s">
        <v>17</v>
      </c>
      <c r="C2" s="1">
        <v>1</v>
      </c>
      <c r="D2" s="1" t="s">
        <v>348</v>
      </c>
      <c r="E2" s="1" t="s">
        <v>349</v>
      </c>
      <c r="F2" s="1" t="s">
        <v>269</v>
      </c>
      <c r="G2" s="7">
        <v>39</v>
      </c>
      <c r="H2" s="7">
        <v>34.4</v>
      </c>
    </row>
    <row r="3" spans="1:8" ht="39.950000000000003" customHeight="1" x14ac:dyDescent="0.15">
      <c r="A3" s="69"/>
      <c r="B3" s="70"/>
      <c r="C3" s="1">
        <v>2</v>
      </c>
      <c r="D3" s="1" t="s">
        <v>350</v>
      </c>
      <c r="E3" s="1" t="s">
        <v>351</v>
      </c>
      <c r="F3" s="1" t="s">
        <v>352</v>
      </c>
      <c r="G3" s="7">
        <v>36</v>
      </c>
      <c r="H3" s="7">
        <v>31.700000000000003</v>
      </c>
    </row>
    <row r="4" spans="1:8" ht="39.950000000000003" customHeight="1" x14ac:dyDescent="0.15">
      <c r="A4" s="69"/>
      <c r="B4" s="70"/>
      <c r="C4" s="1">
        <v>3</v>
      </c>
      <c r="D4" s="1" t="s">
        <v>353</v>
      </c>
      <c r="E4" s="1" t="s">
        <v>354</v>
      </c>
      <c r="F4" s="1" t="s">
        <v>273</v>
      </c>
      <c r="G4" s="7">
        <v>39</v>
      </c>
      <c r="H4" s="7">
        <v>34.4</v>
      </c>
    </row>
    <row r="5" spans="1:8" ht="39.950000000000003" customHeight="1" x14ac:dyDescent="0.15">
      <c r="A5" s="69"/>
      <c r="B5" s="70"/>
      <c r="C5" s="1">
        <v>4</v>
      </c>
      <c r="D5" s="1" t="s">
        <v>355</v>
      </c>
      <c r="E5" s="1" t="s">
        <v>356</v>
      </c>
      <c r="F5" s="1" t="s">
        <v>273</v>
      </c>
      <c r="G5" s="7">
        <v>35</v>
      </c>
      <c r="H5" s="7">
        <v>30.8</v>
      </c>
    </row>
    <row r="6" spans="1:8" ht="39.950000000000003" customHeight="1" x14ac:dyDescent="0.15">
      <c r="A6" s="13"/>
      <c r="B6" s="1"/>
      <c r="C6" s="1"/>
      <c r="D6" s="1"/>
      <c r="E6" s="1"/>
      <c r="F6" s="1" t="s">
        <v>266</v>
      </c>
      <c r="G6" s="7">
        <f>SUM(G2:G5)</f>
        <v>149</v>
      </c>
      <c r="H6" s="7">
        <v>131.5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14</v>
      </c>
      <c r="B2" s="70" t="s">
        <v>18</v>
      </c>
      <c r="C2" s="1">
        <v>1</v>
      </c>
      <c r="D2" s="1" t="s">
        <v>357</v>
      </c>
      <c r="E2" s="1" t="s">
        <v>278</v>
      </c>
      <c r="F2" s="1" t="s">
        <v>279</v>
      </c>
      <c r="G2" s="7">
        <v>43</v>
      </c>
      <c r="H2" s="7">
        <v>37.9</v>
      </c>
    </row>
    <row r="3" spans="1:8" ht="39.950000000000003" customHeight="1" x14ac:dyDescent="0.15">
      <c r="A3" s="69"/>
      <c r="B3" s="70"/>
      <c r="C3" s="1">
        <v>2</v>
      </c>
      <c r="D3" s="1" t="s">
        <v>358</v>
      </c>
      <c r="E3" s="33" t="s">
        <v>275</v>
      </c>
      <c r="F3" s="1" t="s">
        <v>262</v>
      </c>
      <c r="G3" s="7">
        <v>35</v>
      </c>
      <c r="H3" s="7">
        <v>30.8</v>
      </c>
    </row>
    <row r="4" spans="1:8" ht="39.950000000000003" customHeight="1" x14ac:dyDescent="0.15">
      <c r="A4" s="69"/>
      <c r="B4" s="70"/>
      <c r="C4" s="1">
        <v>3</v>
      </c>
      <c r="D4" s="1"/>
      <c r="E4" s="33" t="s">
        <v>276</v>
      </c>
      <c r="F4" s="1" t="s">
        <v>262</v>
      </c>
      <c r="G4" s="7">
        <v>20</v>
      </c>
      <c r="H4" s="7">
        <v>17.600000000000001</v>
      </c>
    </row>
    <row r="5" spans="1:8" ht="39.950000000000003" customHeight="1" x14ac:dyDescent="0.15">
      <c r="A5" s="69"/>
      <c r="B5" s="70"/>
      <c r="C5" s="1">
        <v>4</v>
      </c>
      <c r="D5" s="1" t="s">
        <v>359</v>
      </c>
      <c r="E5" s="1" t="s">
        <v>360</v>
      </c>
      <c r="F5" s="1" t="s">
        <v>273</v>
      </c>
      <c r="G5" s="7">
        <v>79</v>
      </c>
      <c r="H5" s="7">
        <v>69.599999999999994</v>
      </c>
    </row>
    <row r="6" spans="1:8" ht="39.950000000000003" customHeight="1" x14ac:dyDescent="0.15">
      <c r="A6" s="69"/>
      <c r="B6" s="70"/>
      <c r="C6" s="1">
        <v>5</v>
      </c>
      <c r="D6" s="1" t="s">
        <v>287</v>
      </c>
      <c r="E6" s="1" t="s">
        <v>288</v>
      </c>
      <c r="F6" s="1" t="s">
        <v>289</v>
      </c>
      <c r="G6" s="7">
        <v>72</v>
      </c>
      <c r="H6" s="7">
        <v>63.4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249</v>
      </c>
      <c r="H7" s="7">
        <v>219.5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15</v>
      </c>
      <c r="B2" s="70" t="s">
        <v>19</v>
      </c>
      <c r="C2" s="3">
        <v>1</v>
      </c>
      <c r="D2" s="3" t="s">
        <v>284</v>
      </c>
      <c r="E2" s="3" t="s">
        <v>272</v>
      </c>
      <c r="F2" s="3" t="s">
        <v>273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1">
        <v>2</v>
      </c>
      <c r="D3" s="1" t="s">
        <v>357</v>
      </c>
      <c r="E3" s="1" t="s">
        <v>278</v>
      </c>
      <c r="F3" s="1" t="s">
        <v>279</v>
      </c>
      <c r="G3" s="7">
        <v>43</v>
      </c>
      <c r="H3" s="7">
        <v>37.9</v>
      </c>
    </row>
    <row r="4" spans="1:8" ht="39.950000000000003" customHeight="1" x14ac:dyDescent="0.15">
      <c r="A4" s="69"/>
      <c r="B4" s="70"/>
      <c r="C4" s="3">
        <v>3</v>
      </c>
      <c r="D4" s="3" t="s">
        <v>329</v>
      </c>
      <c r="E4" s="35" t="s">
        <v>330</v>
      </c>
      <c r="F4" s="35" t="s">
        <v>300</v>
      </c>
      <c r="G4" s="34">
        <v>18</v>
      </c>
      <c r="H4" s="7">
        <v>18</v>
      </c>
    </row>
    <row r="5" spans="1:8" ht="39.950000000000003" customHeight="1" x14ac:dyDescent="0.15">
      <c r="A5" s="69"/>
      <c r="B5" s="70"/>
      <c r="C5" s="3">
        <v>4</v>
      </c>
      <c r="D5" s="3" t="s">
        <v>361</v>
      </c>
      <c r="E5" s="3" t="s">
        <v>362</v>
      </c>
      <c r="F5" s="3" t="s">
        <v>282</v>
      </c>
      <c r="G5" s="32">
        <v>21</v>
      </c>
      <c r="H5" s="7">
        <v>18.5</v>
      </c>
    </row>
    <row r="6" spans="1:8" ht="39.950000000000003" customHeight="1" x14ac:dyDescent="0.15">
      <c r="A6" s="69"/>
      <c r="B6" s="70"/>
      <c r="C6" s="3">
        <v>5</v>
      </c>
      <c r="D6" s="3"/>
      <c r="E6" s="3" t="s">
        <v>363</v>
      </c>
      <c r="F6" s="3" t="s">
        <v>282</v>
      </c>
      <c r="G6" s="32">
        <v>19</v>
      </c>
      <c r="H6" s="7">
        <v>16.8</v>
      </c>
    </row>
    <row r="7" spans="1:8" ht="39.950000000000003" customHeight="1" x14ac:dyDescent="0.15">
      <c r="A7" s="13"/>
      <c r="B7" s="1"/>
      <c r="C7" s="3"/>
      <c r="D7" s="3"/>
      <c r="E7" s="3"/>
      <c r="F7" s="1" t="s">
        <v>266</v>
      </c>
      <c r="G7" s="32">
        <f>SUM(G2:G6)</f>
        <v>136</v>
      </c>
      <c r="H7" s="7">
        <v>122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16</v>
      </c>
      <c r="B2" s="70" t="s">
        <v>20</v>
      </c>
      <c r="C2" s="1">
        <v>1</v>
      </c>
      <c r="D2" s="1" t="s">
        <v>260</v>
      </c>
      <c r="E2" s="1" t="s">
        <v>364</v>
      </c>
      <c r="F2" s="1" t="s">
        <v>262</v>
      </c>
      <c r="G2" s="7">
        <v>39</v>
      </c>
      <c r="H2" s="7">
        <v>34.4</v>
      </c>
    </row>
    <row r="3" spans="1:8" ht="39.950000000000003" customHeight="1" x14ac:dyDescent="0.15">
      <c r="A3" s="69"/>
      <c r="B3" s="70"/>
      <c r="C3" s="1">
        <v>2</v>
      </c>
      <c r="D3" s="1" t="s">
        <v>365</v>
      </c>
      <c r="E3" s="1" t="s">
        <v>366</v>
      </c>
      <c r="F3" s="1" t="s">
        <v>265</v>
      </c>
      <c r="G3" s="7">
        <v>28</v>
      </c>
      <c r="H3" s="7">
        <v>24.700000000000003</v>
      </c>
    </row>
    <row r="4" spans="1:8" ht="39.950000000000003" customHeight="1" x14ac:dyDescent="0.15">
      <c r="A4" s="69"/>
      <c r="B4" s="70"/>
      <c r="C4" s="1">
        <v>3</v>
      </c>
      <c r="D4" s="1" t="s">
        <v>367</v>
      </c>
      <c r="E4" s="1" t="s">
        <v>368</v>
      </c>
      <c r="F4" s="1" t="s">
        <v>273</v>
      </c>
      <c r="G4" s="7">
        <v>68</v>
      </c>
      <c r="H4" s="7">
        <v>59.9</v>
      </c>
    </row>
    <row r="5" spans="1:8" ht="39.950000000000003" customHeight="1" x14ac:dyDescent="0.15">
      <c r="A5" s="13"/>
      <c r="B5" s="1"/>
      <c r="C5" s="1"/>
      <c r="D5" s="1"/>
      <c r="E5" s="1"/>
      <c r="F5" s="1" t="s">
        <v>266</v>
      </c>
      <c r="G5" s="7">
        <f>SUM(G2:G4)</f>
        <v>135</v>
      </c>
      <c r="H5" s="7">
        <v>119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"/>
  <sheetViews>
    <sheetView workbookViewId="0">
      <selection activeCell="S13" sqref="S13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</v>
      </c>
      <c r="B2" s="70" t="s">
        <v>1</v>
      </c>
      <c r="C2" s="1">
        <v>1</v>
      </c>
      <c r="D2" s="1" t="s">
        <v>254</v>
      </c>
      <c r="E2" s="1" t="s">
        <v>255</v>
      </c>
      <c r="F2" s="1" t="s">
        <v>256</v>
      </c>
      <c r="G2" s="7">
        <v>43</v>
      </c>
      <c r="H2" s="7">
        <v>37.9</v>
      </c>
    </row>
    <row r="3" spans="1:8" ht="39.950000000000003" customHeight="1" x14ac:dyDescent="0.15">
      <c r="A3" s="69"/>
      <c r="B3" s="70"/>
      <c r="C3" s="1">
        <v>2</v>
      </c>
      <c r="D3" s="1" t="s">
        <v>257</v>
      </c>
      <c r="E3" s="1" t="s">
        <v>258</v>
      </c>
      <c r="F3" s="1" t="s">
        <v>259</v>
      </c>
      <c r="G3" s="7">
        <v>45</v>
      </c>
      <c r="H3" s="7">
        <v>39.6</v>
      </c>
    </row>
    <row r="4" spans="1:8" ht="39.950000000000003" customHeight="1" x14ac:dyDescent="0.15">
      <c r="A4" s="69"/>
      <c r="B4" s="70"/>
      <c r="C4" s="1">
        <v>3</v>
      </c>
      <c r="D4" s="1" t="s">
        <v>260</v>
      </c>
      <c r="E4" s="1" t="s">
        <v>261</v>
      </c>
      <c r="F4" s="1" t="s">
        <v>262</v>
      </c>
      <c r="G4" s="7">
        <v>33</v>
      </c>
      <c r="H4" s="7">
        <v>29.1</v>
      </c>
    </row>
    <row r="5" spans="1:8" ht="39.950000000000003" customHeight="1" x14ac:dyDescent="0.15">
      <c r="A5" s="69"/>
      <c r="B5" s="70"/>
      <c r="C5" s="1">
        <v>4</v>
      </c>
      <c r="D5" s="1" t="s">
        <v>263</v>
      </c>
      <c r="E5" s="1" t="s">
        <v>264</v>
      </c>
      <c r="F5" s="1" t="s">
        <v>265</v>
      </c>
      <c r="G5" s="7">
        <v>45</v>
      </c>
      <c r="H5" s="7">
        <v>39.6</v>
      </c>
    </row>
    <row r="6" spans="1:8" ht="39.950000000000003" customHeight="1" x14ac:dyDescent="0.15">
      <c r="A6" s="13"/>
      <c r="B6" s="1"/>
      <c r="C6" s="1"/>
      <c r="D6" s="1"/>
      <c r="E6" s="1"/>
      <c r="F6" s="1" t="s">
        <v>266</v>
      </c>
      <c r="G6" s="7">
        <f>SUM(G2:G5)</f>
        <v>166</v>
      </c>
      <c r="H6" s="7">
        <v>146.5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17</v>
      </c>
      <c r="B2" s="70" t="s">
        <v>21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304</v>
      </c>
      <c r="F3" s="3" t="s">
        <v>303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7">
        <v>27</v>
      </c>
    </row>
    <row r="5" spans="1:8" ht="39.950000000000003" customHeight="1" x14ac:dyDescent="0.15">
      <c r="A5" s="69"/>
      <c r="B5" s="70"/>
      <c r="C5" s="1">
        <v>4</v>
      </c>
      <c r="D5" s="1" t="s">
        <v>285</v>
      </c>
      <c r="E5" s="1" t="s">
        <v>369</v>
      </c>
      <c r="F5" s="1" t="s">
        <v>295</v>
      </c>
      <c r="G5" s="7">
        <v>38</v>
      </c>
      <c r="H5" s="7">
        <v>33.5</v>
      </c>
    </row>
    <row r="6" spans="1:8" ht="39.950000000000003" customHeight="1" x14ac:dyDescent="0.15">
      <c r="A6" s="69"/>
      <c r="B6" s="70"/>
      <c r="C6" s="1">
        <v>5</v>
      </c>
      <c r="D6" s="1" t="s">
        <v>274</v>
      </c>
      <c r="E6" s="33" t="s">
        <v>275</v>
      </c>
      <c r="F6" s="1" t="s">
        <v>262</v>
      </c>
      <c r="G6" s="7">
        <v>35</v>
      </c>
      <c r="H6" s="7">
        <v>30.8</v>
      </c>
    </row>
    <row r="7" spans="1:8" ht="39.950000000000003" customHeight="1" x14ac:dyDescent="0.15">
      <c r="A7" s="69"/>
      <c r="B7" s="70"/>
      <c r="C7" s="1">
        <v>6</v>
      </c>
      <c r="D7" s="1"/>
      <c r="E7" s="33" t="s">
        <v>276</v>
      </c>
      <c r="F7" s="1" t="s">
        <v>262</v>
      </c>
      <c r="G7" s="7">
        <v>20</v>
      </c>
      <c r="H7" s="7">
        <v>17.600000000000001</v>
      </c>
    </row>
    <row r="8" spans="1:8" ht="39.950000000000003" customHeight="1" x14ac:dyDescent="0.15">
      <c r="A8" s="13"/>
      <c r="B8" s="1"/>
      <c r="C8" s="1"/>
      <c r="D8" s="1"/>
      <c r="E8" s="33"/>
      <c r="F8" s="1" t="s">
        <v>266</v>
      </c>
      <c r="G8" s="7">
        <f>SUM(G2:G7)</f>
        <v>189</v>
      </c>
      <c r="H8" s="7">
        <v>170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 t="s">
        <v>22</v>
      </c>
      <c r="B2" s="70" t="s">
        <v>23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304</v>
      </c>
      <c r="F3" s="3" t="s">
        <v>303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7">
        <v>27</v>
      </c>
    </row>
    <row r="5" spans="1:8" ht="39.950000000000003" customHeight="1" x14ac:dyDescent="0.15">
      <c r="A5" s="69"/>
      <c r="B5" s="70"/>
      <c r="C5" s="1">
        <v>4</v>
      </c>
      <c r="D5" s="1" t="s">
        <v>285</v>
      </c>
      <c r="E5" s="1" t="s">
        <v>369</v>
      </c>
      <c r="F5" s="1" t="s">
        <v>295</v>
      </c>
      <c r="G5" s="7">
        <v>38</v>
      </c>
      <c r="H5" s="7">
        <v>33.5</v>
      </c>
    </row>
    <row r="6" spans="1:8" ht="39.950000000000003" customHeight="1" x14ac:dyDescent="0.15">
      <c r="A6" s="69"/>
      <c r="B6" s="70"/>
      <c r="C6" s="1">
        <v>5</v>
      </c>
      <c r="D6" s="1" t="s">
        <v>274</v>
      </c>
      <c r="E6" s="33" t="s">
        <v>275</v>
      </c>
      <c r="F6" s="1" t="s">
        <v>262</v>
      </c>
      <c r="G6" s="7">
        <v>35</v>
      </c>
      <c r="H6" s="7">
        <v>30.8</v>
      </c>
    </row>
    <row r="7" spans="1:8" ht="39.950000000000003" customHeight="1" x14ac:dyDescent="0.15">
      <c r="A7" s="69"/>
      <c r="B7" s="70"/>
      <c r="C7" s="1">
        <v>6</v>
      </c>
      <c r="D7" s="1"/>
      <c r="E7" s="33" t="s">
        <v>276</v>
      </c>
      <c r="F7" s="1" t="s">
        <v>262</v>
      </c>
      <c r="G7" s="7">
        <v>20</v>
      </c>
      <c r="H7" s="7">
        <v>17.600000000000001</v>
      </c>
    </row>
    <row r="8" spans="1:8" ht="39.950000000000003" customHeight="1" x14ac:dyDescent="0.15">
      <c r="A8" s="36"/>
      <c r="B8" s="37"/>
      <c r="C8" s="1"/>
      <c r="D8" s="1"/>
      <c r="E8" s="33"/>
      <c r="F8" s="1" t="s">
        <v>266</v>
      </c>
      <c r="G8" s="7">
        <f>SUM(G2:G7)</f>
        <v>189</v>
      </c>
      <c r="H8" s="7">
        <v>170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1">
        <v>18</v>
      </c>
      <c r="B2" s="74" t="s">
        <v>24</v>
      </c>
      <c r="C2" s="1">
        <v>1</v>
      </c>
      <c r="D2" s="1" t="s">
        <v>370</v>
      </c>
      <c r="E2" s="1" t="s">
        <v>371</v>
      </c>
      <c r="F2" s="1" t="s">
        <v>352</v>
      </c>
      <c r="G2" s="7">
        <v>39</v>
      </c>
      <c r="H2" s="7">
        <v>34.4</v>
      </c>
    </row>
    <row r="3" spans="1:8" ht="39.950000000000003" customHeight="1" x14ac:dyDescent="0.15">
      <c r="A3" s="72"/>
      <c r="B3" s="75"/>
      <c r="C3" s="1">
        <v>2</v>
      </c>
      <c r="D3" s="1" t="s">
        <v>372</v>
      </c>
      <c r="E3" s="1" t="s">
        <v>373</v>
      </c>
      <c r="F3" s="1" t="s">
        <v>352</v>
      </c>
      <c r="G3" s="7">
        <v>39</v>
      </c>
      <c r="H3" s="7">
        <v>34.4</v>
      </c>
    </row>
    <row r="4" spans="1:8" ht="39.950000000000003" customHeight="1" x14ac:dyDescent="0.15">
      <c r="A4" s="72"/>
      <c r="B4" s="75"/>
      <c r="C4" s="1">
        <v>3</v>
      </c>
      <c r="D4" s="1" t="s">
        <v>374</v>
      </c>
      <c r="E4" s="1" t="s">
        <v>375</v>
      </c>
      <c r="F4" s="1" t="s">
        <v>376</v>
      </c>
      <c r="G4" s="7">
        <v>36</v>
      </c>
      <c r="H4" s="7">
        <v>31.700000000000003</v>
      </c>
    </row>
    <row r="5" spans="1:8" ht="39.950000000000003" customHeight="1" x14ac:dyDescent="0.15">
      <c r="A5" s="73"/>
      <c r="B5" s="76"/>
      <c r="C5" s="1">
        <v>4</v>
      </c>
      <c r="D5" s="1" t="s">
        <v>377</v>
      </c>
      <c r="E5" s="1" t="s">
        <v>378</v>
      </c>
      <c r="F5" s="1" t="s">
        <v>352</v>
      </c>
      <c r="G5" s="7">
        <v>39</v>
      </c>
      <c r="H5" s="7">
        <v>34.4</v>
      </c>
    </row>
    <row r="6" spans="1:8" ht="39.950000000000003" customHeight="1" x14ac:dyDescent="0.15">
      <c r="A6" s="38"/>
      <c r="B6" s="39"/>
      <c r="C6" s="1"/>
      <c r="D6" s="1"/>
      <c r="E6" s="1"/>
      <c r="F6" s="1" t="s">
        <v>266</v>
      </c>
      <c r="G6" s="7">
        <f>SUM(G2:G5)</f>
        <v>153</v>
      </c>
      <c r="H6" s="7">
        <v>135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19</v>
      </c>
      <c r="B2" s="70" t="s">
        <v>25</v>
      </c>
      <c r="C2" s="3">
        <v>1</v>
      </c>
      <c r="D2" s="3" t="s">
        <v>271</v>
      </c>
      <c r="E2" s="3" t="s">
        <v>272</v>
      </c>
      <c r="F2" s="3" t="s">
        <v>273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1">
        <v>2</v>
      </c>
      <c r="D3" s="1" t="s">
        <v>379</v>
      </c>
      <c r="E3" s="1" t="s">
        <v>380</v>
      </c>
      <c r="F3" s="1" t="s">
        <v>381</v>
      </c>
      <c r="G3" s="7">
        <v>25</v>
      </c>
      <c r="H3" s="7">
        <v>22</v>
      </c>
    </row>
    <row r="4" spans="1:8" ht="39.950000000000003" customHeight="1" x14ac:dyDescent="0.15">
      <c r="A4" s="69"/>
      <c r="B4" s="70"/>
      <c r="C4" s="1">
        <v>3</v>
      </c>
      <c r="D4" s="1" t="s">
        <v>382</v>
      </c>
      <c r="E4" s="1" t="s">
        <v>383</v>
      </c>
      <c r="F4" s="1" t="s">
        <v>352</v>
      </c>
      <c r="G4" s="7">
        <v>42</v>
      </c>
      <c r="H4" s="7">
        <v>37</v>
      </c>
    </row>
    <row r="5" spans="1:8" ht="39.950000000000003" customHeight="1" x14ac:dyDescent="0.15">
      <c r="A5" s="69"/>
      <c r="B5" s="70"/>
      <c r="C5" s="1">
        <v>4</v>
      </c>
      <c r="D5" s="1" t="s">
        <v>384</v>
      </c>
      <c r="E5" s="1" t="s">
        <v>385</v>
      </c>
      <c r="F5" s="1" t="s">
        <v>269</v>
      </c>
      <c r="G5" s="7">
        <v>38</v>
      </c>
      <c r="H5" s="7">
        <v>33.5</v>
      </c>
    </row>
    <row r="6" spans="1:8" ht="39.950000000000003" customHeight="1" x14ac:dyDescent="0.15">
      <c r="A6" s="13"/>
      <c r="B6" s="1"/>
      <c r="C6" s="1"/>
      <c r="D6" s="1"/>
      <c r="E6" s="1"/>
      <c r="F6" s="1" t="s">
        <v>266</v>
      </c>
      <c r="G6" s="7">
        <f>SUM(G2:G5)</f>
        <v>140</v>
      </c>
      <c r="H6" s="7">
        <v>123.5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20</v>
      </c>
      <c r="B2" s="70" t="s">
        <v>26</v>
      </c>
      <c r="C2" s="3">
        <v>1</v>
      </c>
      <c r="D2" s="3" t="s">
        <v>284</v>
      </c>
      <c r="E2" s="3" t="s">
        <v>272</v>
      </c>
      <c r="F2" s="3" t="s">
        <v>273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 t="s">
        <v>329</v>
      </c>
      <c r="E3" s="35" t="s">
        <v>330</v>
      </c>
      <c r="F3" s="35" t="s">
        <v>300</v>
      </c>
      <c r="G3" s="34">
        <v>18</v>
      </c>
      <c r="H3" s="7">
        <v>18</v>
      </c>
    </row>
    <row r="4" spans="1:8" ht="39.950000000000003" customHeight="1" x14ac:dyDescent="0.15">
      <c r="A4" s="69"/>
      <c r="B4" s="70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7">
        <v>39.6</v>
      </c>
    </row>
    <row r="5" spans="1:8" ht="39.950000000000003" customHeight="1" x14ac:dyDescent="0.15">
      <c r="A5" s="69"/>
      <c r="B5" s="70"/>
      <c r="C5" s="3">
        <v>4</v>
      </c>
      <c r="D5" s="3"/>
      <c r="E5" s="3" t="s">
        <v>333</v>
      </c>
      <c r="F5" s="3" t="s">
        <v>256</v>
      </c>
      <c r="G5" s="32">
        <v>19</v>
      </c>
      <c r="H5" s="7">
        <v>16.8</v>
      </c>
    </row>
    <row r="6" spans="1:8" ht="39.950000000000003" customHeight="1" x14ac:dyDescent="0.15">
      <c r="A6" s="69"/>
      <c r="B6" s="70"/>
      <c r="C6" s="3">
        <v>5</v>
      </c>
      <c r="D6" s="1" t="s">
        <v>285</v>
      </c>
      <c r="E6" s="1" t="s">
        <v>369</v>
      </c>
      <c r="F6" s="1" t="s">
        <v>295</v>
      </c>
      <c r="G6" s="7">
        <v>38</v>
      </c>
      <c r="H6" s="7">
        <v>33.5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155</v>
      </c>
      <c r="H7" s="7">
        <v>139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7"/>
  <sheetViews>
    <sheetView workbookViewId="0"/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 t="s">
        <v>27</v>
      </c>
      <c r="B2" s="70" t="s">
        <v>28</v>
      </c>
      <c r="C2" s="3">
        <v>1</v>
      </c>
      <c r="D2" s="3" t="s">
        <v>284</v>
      </c>
      <c r="E2" s="3" t="s">
        <v>272</v>
      </c>
      <c r="F2" s="3" t="s">
        <v>273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 t="s">
        <v>329</v>
      </c>
      <c r="E3" s="35" t="s">
        <v>330</v>
      </c>
      <c r="F3" s="35" t="s">
        <v>300</v>
      </c>
      <c r="G3" s="34">
        <v>18</v>
      </c>
      <c r="H3" s="7">
        <v>18</v>
      </c>
    </row>
    <row r="4" spans="1:8" ht="39.950000000000003" customHeight="1" x14ac:dyDescent="0.15">
      <c r="A4" s="69"/>
      <c r="B4" s="70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7">
        <v>39.6</v>
      </c>
    </row>
    <row r="5" spans="1:8" ht="39.950000000000003" customHeight="1" x14ac:dyDescent="0.15">
      <c r="A5" s="69"/>
      <c r="B5" s="70"/>
      <c r="C5" s="3">
        <v>4</v>
      </c>
      <c r="D5" s="3"/>
      <c r="E5" s="3" t="s">
        <v>333</v>
      </c>
      <c r="F5" s="3" t="s">
        <v>256</v>
      </c>
      <c r="G5" s="32">
        <v>19</v>
      </c>
      <c r="H5" s="7">
        <v>16.8</v>
      </c>
    </row>
    <row r="6" spans="1:8" ht="39.950000000000003" customHeight="1" x14ac:dyDescent="0.15">
      <c r="A6" s="69"/>
      <c r="B6" s="70"/>
      <c r="C6" s="3">
        <v>5</v>
      </c>
      <c r="D6" s="1" t="s">
        <v>285</v>
      </c>
      <c r="E6" s="1" t="s">
        <v>369</v>
      </c>
      <c r="F6" s="1" t="s">
        <v>295</v>
      </c>
      <c r="G6" s="7">
        <v>38</v>
      </c>
      <c r="H6" s="7">
        <v>33.5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155</v>
      </c>
      <c r="H7" s="7">
        <v>139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21</v>
      </c>
      <c r="B2" s="70" t="s">
        <v>29</v>
      </c>
      <c r="C2" s="3">
        <v>1</v>
      </c>
      <c r="D2" s="3" t="s">
        <v>284</v>
      </c>
      <c r="E2" s="3" t="s">
        <v>272</v>
      </c>
      <c r="F2" s="3" t="s">
        <v>273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 t="s">
        <v>329</v>
      </c>
      <c r="E3" s="35" t="s">
        <v>330</v>
      </c>
      <c r="F3" s="35" t="s">
        <v>300</v>
      </c>
      <c r="G3" s="34">
        <v>18</v>
      </c>
      <c r="H3" s="7">
        <v>18</v>
      </c>
    </row>
    <row r="4" spans="1:8" ht="39.950000000000003" customHeight="1" x14ac:dyDescent="0.15">
      <c r="A4" s="69"/>
      <c r="B4" s="70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7">
        <v>39.6</v>
      </c>
    </row>
    <row r="5" spans="1:8" ht="39.950000000000003" customHeight="1" x14ac:dyDescent="0.15">
      <c r="A5" s="69"/>
      <c r="B5" s="70"/>
      <c r="C5" s="3">
        <v>4</v>
      </c>
      <c r="D5" s="3"/>
      <c r="E5" s="3" t="s">
        <v>333</v>
      </c>
      <c r="F5" s="3" t="s">
        <v>256</v>
      </c>
      <c r="G5" s="32">
        <v>19</v>
      </c>
      <c r="H5" s="7">
        <v>16.8</v>
      </c>
    </row>
    <row r="6" spans="1:8" ht="39.950000000000003" customHeight="1" x14ac:dyDescent="0.15">
      <c r="A6" s="69"/>
      <c r="B6" s="70"/>
      <c r="C6" s="1">
        <v>5</v>
      </c>
      <c r="D6" s="1" t="s">
        <v>285</v>
      </c>
      <c r="E6" s="1" t="s">
        <v>291</v>
      </c>
      <c r="F6" s="1" t="s">
        <v>292</v>
      </c>
      <c r="G6" s="7">
        <v>38</v>
      </c>
      <c r="H6" s="7">
        <v>33.5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155</v>
      </c>
      <c r="H7" s="7">
        <v>139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22</v>
      </c>
      <c r="B2" s="70" t="s">
        <v>30</v>
      </c>
      <c r="C2" s="1">
        <v>1</v>
      </c>
      <c r="D2" s="1" t="s">
        <v>386</v>
      </c>
      <c r="E2" s="1" t="s">
        <v>387</v>
      </c>
      <c r="F2" s="1" t="s">
        <v>352</v>
      </c>
      <c r="G2" s="7">
        <v>42</v>
      </c>
      <c r="H2" s="7">
        <v>37</v>
      </c>
    </row>
    <row r="3" spans="1:8" ht="39.950000000000003" customHeight="1" x14ac:dyDescent="0.15">
      <c r="A3" s="69"/>
      <c r="B3" s="70"/>
      <c r="C3" s="1">
        <v>2</v>
      </c>
      <c r="D3" s="1" t="s">
        <v>388</v>
      </c>
      <c r="E3" s="1" t="s">
        <v>389</v>
      </c>
      <c r="F3" s="1" t="s">
        <v>390</v>
      </c>
      <c r="G3" s="7">
        <v>28</v>
      </c>
      <c r="H3" s="7">
        <v>24.700000000000003</v>
      </c>
    </row>
    <row r="4" spans="1:8" ht="39.950000000000003" customHeight="1" x14ac:dyDescent="0.15">
      <c r="A4" s="69"/>
      <c r="B4" s="70"/>
      <c r="C4" s="1">
        <v>3</v>
      </c>
      <c r="D4" s="1" t="s">
        <v>391</v>
      </c>
      <c r="E4" s="1" t="s">
        <v>392</v>
      </c>
      <c r="F4" s="1" t="s">
        <v>273</v>
      </c>
      <c r="G4" s="7">
        <v>79</v>
      </c>
      <c r="H4" s="7">
        <v>69.599999999999994</v>
      </c>
    </row>
    <row r="5" spans="1:8" ht="39.950000000000003" customHeight="1" x14ac:dyDescent="0.15">
      <c r="A5" s="13"/>
      <c r="B5" s="1"/>
      <c r="C5" s="1"/>
      <c r="D5" s="1"/>
      <c r="E5" s="1"/>
      <c r="F5" s="1" t="s">
        <v>266</v>
      </c>
      <c r="G5" s="7">
        <f>SUM(G2:G4)</f>
        <v>149</v>
      </c>
      <c r="H5" s="7">
        <v>131.5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23</v>
      </c>
      <c r="B2" s="70" t="s">
        <v>31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304</v>
      </c>
      <c r="F3" s="3" t="s">
        <v>303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1">
        <v>3</v>
      </c>
      <c r="D4" s="1" t="s">
        <v>393</v>
      </c>
      <c r="E4" s="4" t="s">
        <v>394</v>
      </c>
      <c r="F4" s="4" t="s">
        <v>262</v>
      </c>
      <c r="G4" s="40">
        <v>32</v>
      </c>
      <c r="H4" s="7">
        <v>28.200000000000003</v>
      </c>
    </row>
    <row r="5" spans="1:8" ht="39.950000000000003" customHeight="1" x14ac:dyDescent="0.15">
      <c r="A5" s="69"/>
      <c r="B5" s="70"/>
      <c r="C5" s="1">
        <v>4</v>
      </c>
      <c r="D5" s="1" t="s">
        <v>395</v>
      </c>
      <c r="E5" s="1" t="s">
        <v>396</v>
      </c>
      <c r="F5" s="1" t="s">
        <v>352</v>
      </c>
      <c r="G5" s="7">
        <v>38</v>
      </c>
      <c r="H5" s="7">
        <v>33.5</v>
      </c>
    </row>
    <row r="6" spans="1:8" ht="39.950000000000003" customHeight="1" x14ac:dyDescent="0.15">
      <c r="A6" s="69"/>
      <c r="B6" s="70"/>
      <c r="C6" s="1">
        <v>5</v>
      </c>
      <c r="D6" s="1" t="s">
        <v>397</v>
      </c>
      <c r="E6" s="1" t="s">
        <v>398</v>
      </c>
      <c r="F6" s="1" t="s">
        <v>269</v>
      </c>
      <c r="G6" s="7">
        <v>39.799999999999997</v>
      </c>
      <c r="H6" s="7">
        <v>35.1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178.8</v>
      </c>
      <c r="H7" s="7">
        <v>158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24</v>
      </c>
      <c r="B2" s="70" t="s">
        <v>32</v>
      </c>
      <c r="C2" s="1">
        <v>1</v>
      </c>
      <c r="D2" s="1" t="s">
        <v>305</v>
      </c>
      <c r="E2" s="1" t="s">
        <v>306</v>
      </c>
      <c r="F2" s="1" t="s">
        <v>300</v>
      </c>
      <c r="G2" s="7">
        <v>39.799999999999997</v>
      </c>
      <c r="H2" s="7">
        <v>35.1</v>
      </c>
    </row>
    <row r="3" spans="1:8" ht="39.950000000000003" customHeight="1" x14ac:dyDescent="0.15">
      <c r="A3" s="69"/>
      <c r="B3" s="70"/>
      <c r="C3" s="1">
        <v>2</v>
      </c>
      <c r="D3" s="1" t="s">
        <v>399</v>
      </c>
      <c r="E3" s="1" t="s">
        <v>400</v>
      </c>
      <c r="F3" s="1" t="s">
        <v>269</v>
      </c>
      <c r="G3" s="7">
        <v>36</v>
      </c>
      <c r="H3" s="7">
        <v>31.700000000000003</v>
      </c>
    </row>
    <row r="4" spans="1:8" ht="39.950000000000003" customHeight="1" x14ac:dyDescent="0.15">
      <c r="A4" s="69"/>
      <c r="B4" s="70"/>
      <c r="C4" s="1">
        <v>3</v>
      </c>
      <c r="D4" s="1" t="s">
        <v>401</v>
      </c>
      <c r="E4" s="1" t="s">
        <v>402</v>
      </c>
      <c r="F4" s="1" t="s">
        <v>269</v>
      </c>
      <c r="G4" s="7">
        <v>23</v>
      </c>
      <c r="H4" s="7">
        <v>20.3</v>
      </c>
    </row>
    <row r="5" spans="1:8" ht="39.950000000000003" customHeight="1" x14ac:dyDescent="0.15">
      <c r="A5" s="69"/>
      <c r="B5" s="70"/>
      <c r="C5" s="1">
        <v>4</v>
      </c>
      <c r="D5" s="1" t="s">
        <v>403</v>
      </c>
      <c r="E5" s="1" t="s">
        <v>404</v>
      </c>
      <c r="F5" s="1" t="s">
        <v>309</v>
      </c>
      <c r="G5" s="7">
        <v>39</v>
      </c>
      <c r="H5" s="7">
        <v>34.4</v>
      </c>
    </row>
    <row r="6" spans="1:8" ht="39.950000000000003" customHeight="1" x14ac:dyDescent="0.15">
      <c r="A6" s="13"/>
      <c r="B6" s="1"/>
      <c r="C6" s="1"/>
      <c r="D6" s="1"/>
      <c r="E6" s="1"/>
      <c r="F6" s="1" t="s">
        <v>266</v>
      </c>
      <c r="G6" s="7">
        <f>SUM(G2:G5)</f>
        <v>137.80000000000001</v>
      </c>
      <c r="H6" s="7">
        <v>121.5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8"/>
  <sheetViews>
    <sheetView workbookViewId="0"/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</v>
      </c>
      <c r="B2" s="70" t="s">
        <v>2</v>
      </c>
      <c r="C2" s="1">
        <v>1</v>
      </c>
      <c r="D2" s="1" t="s">
        <v>267</v>
      </c>
      <c r="E2" s="1" t="s">
        <v>268</v>
      </c>
      <c r="F2" s="1" t="s">
        <v>269</v>
      </c>
      <c r="G2" s="7">
        <v>36.799999999999997</v>
      </c>
      <c r="H2" s="7">
        <v>32.4</v>
      </c>
    </row>
    <row r="3" spans="1:8" ht="39.950000000000003" customHeight="1" x14ac:dyDescent="0.15">
      <c r="A3" s="69"/>
      <c r="B3" s="70"/>
      <c r="C3" s="1">
        <v>2</v>
      </c>
      <c r="D3" s="1"/>
      <c r="E3" s="1" t="s">
        <v>270</v>
      </c>
      <c r="F3" s="1" t="s">
        <v>269</v>
      </c>
      <c r="G3" s="7">
        <v>25</v>
      </c>
      <c r="H3" s="7">
        <v>22</v>
      </c>
    </row>
    <row r="4" spans="1:8" ht="39.950000000000003" customHeight="1" x14ac:dyDescent="0.15">
      <c r="A4" s="69"/>
      <c r="B4" s="70"/>
      <c r="C4" s="3">
        <v>3</v>
      </c>
      <c r="D4" s="3" t="s">
        <v>271</v>
      </c>
      <c r="E4" s="3" t="s">
        <v>272</v>
      </c>
      <c r="F4" s="3" t="s">
        <v>273</v>
      </c>
      <c r="G4" s="32">
        <v>35</v>
      </c>
      <c r="H4" s="7">
        <v>30.8</v>
      </c>
    </row>
    <row r="5" spans="1:8" ht="39.950000000000003" customHeight="1" x14ac:dyDescent="0.15">
      <c r="A5" s="69"/>
      <c r="B5" s="70"/>
      <c r="C5" s="1">
        <v>4</v>
      </c>
      <c r="D5" s="1" t="s">
        <v>274</v>
      </c>
      <c r="E5" s="33" t="s">
        <v>275</v>
      </c>
      <c r="F5" s="1" t="s">
        <v>262</v>
      </c>
      <c r="G5" s="7">
        <v>35</v>
      </c>
      <c r="H5" s="7">
        <v>30.8</v>
      </c>
    </row>
    <row r="6" spans="1:8" ht="39.950000000000003" customHeight="1" x14ac:dyDescent="0.15">
      <c r="A6" s="69"/>
      <c r="B6" s="70"/>
      <c r="C6" s="1">
        <v>5</v>
      </c>
      <c r="D6" s="1"/>
      <c r="E6" s="33" t="s">
        <v>276</v>
      </c>
      <c r="F6" s="1" t="s">
        <v>262</v>
      </c>
      <c r="G6" s="7">
        <v>20</v>
      </c>
      <c r="H6" s="7">
        <v>17.600000000000001</v>
      </c>
    </row>
    <row r="7" spans="1:8" ht="39.950000000000003" customHeight="1" x14ac:dyDescent="0.15">
      <c r="A7" s="69"/>
      <c r="B7" s="70"/>
      <c r="C7" s="1">
        <v>6</v>
      </c>
      <c r="D7" s="1" t="s">
        <v>277</v>
      </c>
      <c r="E7" s="1" t="s">
        <v>278</v>
      </c>
      <c r="F7" s="1" t="s">
        <v>279</v>
      </c>
      <c r="G7" s="7">
        <v>43</v>
      </c>
      <c r="H7" s="7">
        <v>37.9</v>
      </c>
    </row>
    <row r="8" spans="1:8" ht="39.950000000000003" customHeight="1" x14ac:dyDescent="0.15">
      <c r="A8" s="13"/>
      <c r="B8" s="1"/>
      <c r="C8" s="1"/>
      <c r="D8" s="1"/>
      <c r="E8" s="1"/>
      <c r="F8" s="1" t="s">
        <v>266</v>
      </c>
      <c r="G8" s="7">
        <f>SUM(G2:G7)</f>
        <v>194.8</v>
      </c>
      <c r="H8" s="7">
        <v>171.5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7"/>
  <sheetViews>
    <sheetView workbookViewId="0">
      <selection activeCell="E9" sqref="E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25</v>
      </c>
      <c r="B2" s="70" t="s">
        <v>33</v>
      </c>
      <c r="C2" s="3">
        <v>1</v>
      </c>
      <c r="D2" s="3" t="s">
        <v>271</v>
      </c>
      <c r="E2" s="3" t="s">
        <v>272</v>
      </c>
      <c r="F2" s="3" t="s">
        <v>273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1">
        <v>2</v>
      </c>
      <c r="D3" s="1" t="s">
        <v>287</v>
      </c>
      <c r="E3" s="1" t="s">
        <v>405</v>
      </c>
      <c r="F3" s="1" t="s">
        <v>273</v>
      </c>
      <c r="G3" s="7">
        <v>29</v>
      </c>
      <c r="H3" s="7">
        <v>25.6</v>
      </c>
    </row>
    <row r="4" spans="1:8" ht="39.950000000000003" customHeight="1" x14ac:dyDescent="0.15">
      <c r="A4" s="69"/>
      <c r="B4" s="70"/>
      <c r="C4" s="1">
        <v>3</v>
      </c>
      <c r="D4" s="1" t="s">
        <v>406</v>
      </c>
      <c r="E4" s="1" t="s">
        <v>268</v>
      </c>
      <c r="F4" s="1" t="s">
        <v>269</v>
      </c>
      <c r="G4" s="7">
        <v>36.799999999999997</v>
      </c>
      <c r="H4" s="7">
        <v>32.4</v>
      </c>
    </row>
    <row r="5" spans="1:8" ht="39.950000000000003" customHeight="1" x14ac:dyDescent="0.15">
      <c r="A5" s="69"/>
      <c r="B5" s="70"/>
      <c r="C5" s="1">
        <v>4</v>
      </c>
      <c r="D5" s="1"/>
      <c r="E5" s="1" t="s">
        <v>270</v>
      </c>
      <c r="F5" s="1" t="s">
        <v>269</v>
      </c>
      <c r="G5" s="7">
        <v>25</v>
      </c>
      <c r="H5" s="7">
        <v>22</v>
      </c>
    </row>
    <row r="6" spans="1:8" ht="39.950000000000003" customHeight="1" x14ac:dyDescent="0.15">
      <c r="A6" s="69"/>
      <c r="B6" s="70"/>
      <c r="C6" s="1">
        <v>5</v>
      </c>
      <c r="D6" s="1" t="s">
        <v>407</v>
      </c>
      <c r="E6" s="1" t="s">
        <v>408</v>
      </c>
      <c r="F6" s="1" t="s">
        <v>256</v>
      </c>
      <c r="G6" s="7">
        <v>33</v>
      </c>
      <c r="H6" s="7">
        <v>29.1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158.80000000000001</v>
      </c>
      <c r="H7" s="7">
        <v>140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26</v>
      </c>
      <c r="B2" s="70" t="s">
        <v>34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7">
        <v>39.6</v>
      </c>
    </row>
    <row r="5" spans="1:8" ht="39.950000000000003" customHeight="1" x14ac:dyDescent="0.15">
      <c r="A5" s="69"/>
      <c r="B5" s="70"/>
      <c r="C5" s="3">
        <v>4</v>
      </c>
      <c r="D5" s="3"/>
      <c r="E5" s="3" t="s">
        <v>333</v>
      </c>
      <c r="F5" s="3" t="s">
        <v>256</v>
      </c>
      <c r="G5" s="32">
        <v>19</v>
      </c>
      <c r="H5" s="7">
        <v>16.8</v>
      </c>
    </row>
    <row r="6" spans="1:8" ht="39.950000000000003" customHeight="1" x14ac:dyDescent="0.15">
      <c r="A6" s="69"/>
      <c r="B6" s="70"/>
      <c r="C6" s="3">
        <v>5</v>
      </c>
      <c r="D6" s="3" t="s">
        <v>361</v>
      </c>
      <c r="E6" s="3" t="s">
        <v>362</v>
      </c>
      <c r="F6" s="3" t="s">
        <v>282</v>
      </c>
      <c r="G6" s="32">
        <v>21</v>
      </c>
      <c r="H6" s="7">
        <v>18.5</v>
      </c>
    </row>
    <row r="7" spans="1:8" ht="39.950000000000003" customHeight="1" x14ac:dyDescent="0.15">
      <c r="A7" s="69"/>
      <c r="B7" s="70"/>
      <c r="C7" s="3">
        <v>6</v>
      </c>
      <c r="D7" s="3"/>
      <c r="E7" s="3" t="s">
        <v>363</v>
      </c>
      <c r="F7" s="3" t="s">
        <v>282</v>
      </c>
      <c r="G7" s="32">
        <v>19</v>
      </c>
      <c r="H7" s="7">
        <v>16.8</v>
      </c>
    </row>
    <row r="8" spans="1:8" ht="39.950000000000003" customHeight="1" x14ac:dyDescent="0.15">
      <c r="A8" s="69"/>
      <c r="B8" s="70"/>
      <c r="C8" s="1">
        <v>7</v>
      </c>
      <c r="D8" s="1" t="s">
        <v>285</v>
      </c>
      <c r="E8" s="1" t="s">
        <v>286</v>
      </c>
      <c r="F8" s="1" t="s">
        <v>295</v>
      </c>
      <c r="G8" s="7">
        <v>38</v>
      </c>
      <c r="H8" s="7">
        <v>33.5</v>
      </c>
    </row>
    <row r="9" spans="1:8" ht="39.950000000000003" customHeight="1" x14ac:dyDescent="0.15">
      <c r="A9" s="13"/>
      <c r="B9" s="1"/>
      <c r="C9" s="1"/>
      <c r="D9" s="1"/>
      <c r="E9" s="1"/>
      <c r="F9" s="1" t="s">
        <v>266</v>
      </c>
      <c r="G9" s="7">
        <f>SUM(G2:G8)</f>
        <v>211</v>
      </c>
      <c r="H9" s="7">
        <v>186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 t="s">
        <v>35</v>
      </c>
      <c r="B2" s="70" t="s">
        <v>36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7">
        <v>39.6</v>
      </c>
    </row>
    <row r="5" spans="1:8" ht="39.950000000000003" customHeight="1" x14ac:dyDescent="0.15">
      <c r="A5" s="69"/>
      <c r="B5" s="70"/>
      <c r="C5" s="3">
        <v>4</v>
      </c>
      <c r="D5" s="3"/>
      <c r="E5" s="3" t="s">
        <v>333</v>
      </c>
      <c r="F5" s="3" t="s">
        <v>256</v>
      </c>
      <c r="G5" s="32">
        <v>19</v>
      </c>
      <c r="H5" s="7">
        <v>16.8</v>
      </c>
    </row>
    <row r="6" spans="1:8" ht="39.950000000000003" customHeight="1" x14ac:dyDescent="0.15">
      <c r="A6" s="69"/>
      <c r="B6" s="70"/>
      <c r="C6" s="3">
        <v>5</v>
      </c>
      <c r="D6" s="3" t="s">
        <v>361</v>
      </c>
      <c r="E6" s="3" t="s">
        <v>362</v>
      </c>
      <c r="F6" s="3" t="s">
        <v>282</v>
      </c>
      <c r="G6" s="32">
        <v>21</v>
      </c>
      <c r="H6" s="7">
        <v>18.5</v>
      </c>
    </row>
    <row r="7" spans="1:8" ht="39.950000000000003" customHeight="1" x14ac:dyDescent="0.15">
      <c r="A7" s="69"/>
      <c r="B7" s="70"/>
      <c r="C7" s="3">
        <v>6</v>
      </c>
      <c r="D7" s="3"/>
      <c r="E7" s="3" t="s">
        <v>363</v>
      </c>
      <c r="F7" s="3" t="s">
        <v>282</v>
      </c>
      <c r="G7" s="32">
        <v>19</v>
      </c>
      <c r="H7" s="7">
        <v>16.8</v>
      </c>
    </row>
    <row r="8" spans="1:8" ht="39.950000000000003" customHeight="1" x14ac:dyDescent="0.15">
      <c r="A8" s="69"/>
      <c r="B8" s="70"/>
      <c r="C8" s="1">
        <v>7</v>
      </c>
      <c r="D8" s="1" t="s">
        <v>285</v>
      </c>
      <c r="E8" s="1" t="s">
        <v>286</v>
      </c>
      <c r="F8" s="1" t="s">
        <v>295</v>
      </c>
      <c r="G8" s="7">
        <v>38</v>
      </c>
      <c r="H8" s="7">
        <v>33.5</v>
      </c>
    </row>
    <row r="9" spans="1:8" ht="39.950000000000003" customHeight="1" x14ac:dyDescent="0.15">
      <c r="A9" s="13"/>
      <c r="B9" s="1"/>
      <c r="C9" s="1"/>
      <c r="D9" s="1"/>
      <c r="E9" s="1"/>
      <c r="F9" s="1" t="s">
        <v>266</v>
      </c>
      <c r="G9" s="7">
        <f>SUM(G2:G8)</f>
        <v>211</v>
      </c>
      <c r="H9" s="7">
        <v>186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27</v>
      </c>
      <c r="B2" s="70" t="s">
        <v>37</v>
      </c>
      <c r="C2" s="1">
        <v>1</v>
      </c>
      <c r="D2" s="1" t="s">
        <v>409</v>
      </c>
      <c r="E2" s="1" t="s">
        <v>409</v>
      </c>
      <c r="F2" s="1" t="s">
        <v>256</v>
      </c>
      <c r="G2" s="7">
        <v>39</v>
      </c>
      <c r="H2" s="7">
        <v>34.4</v>
      </c>
    </row>
    <row r="3" spans="1:8" ht="39.950000000000003" customHeight="1" x14ac:dyDescent="0.15">
      <c r="A3" s="69"/>
      <c r="B3" s="70"/>
      <c r="C3" s="1">
        <v>2</v>
      </c>
      <c r="D3" s="1" t="s">
        <v>410</v>
      </c>
      <c r="E3" s="1" t="s">
        <v>411</v>
      </c>
      <c r="F3" s="1" t="s">
        <v>412</v>
      </c>
      <c r="G3" s="7">
        <v>26</v>
      </c>
      <c r="H3" s="7">
        <v>22.900000000000002</v>
      </c>
    </row>
    <row r="4" spans="1:8" ht="39.950000000000003" customHeight="1" x14ac:dyDescent="0.15">
      <c r="A4" s="69"/>
      <c r="B4" s="70"/>
      <c r="C4" s="1">
        <v>3</v>
      </c>
      <c r="D4" s="1" t="s">
        <v>413</v>
      </c>
      <c r="E4" s="1" t="s">
        <v>414</v>
      </c>
      <c r="F4" s="1" t="s">
        <v>415</v>
      </c>
      <c r="G4" s="7">
        <v>40</v>
      </c>
      <c r="H4" s="7">
        <v>35.200000000000003</v>
      </c>
    </row>
    <row r="5" spans="1:8" ht="39.950000000000003" customHeight="1" x14ac:dyDescent="0.15">
      <c r="A5" s="13"/>
      <c r="B5" s="1"/>
      <c r="C5" s="1"/>
      <c r="D5" s="1"/>
      <c r="E5" s="1"/>
      <c r="F5" s="1" t="s">
        <v>266</v>
      </c>
      <c r="G5" s="7">
        <f>SUM(G2:G4)</f>
        <v>105</v>
      </c>
      <c r="H5" s="7">
        <v>92.5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28</v>
      </c>
      <c r="B2" s="70" t="s">
        <v>38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304</v>
      </c>
      <c r="F3" s="3" t="s">
        <v>303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7">
        <v>27</v>
      </c>
    </row>
    <row r="5" spans="1:8" ht="39.950000000000003" customHeight="1" x14ac:dyDescent="0.15">
      <c r="A5" s="69"/>
      <c r="B5" s="70"/>
      <c r="C5" s="1">
        <v>4</v>
      </c>
      <c r="D5" s="1" t="s">
        <v>416</v>
      </c>
      <c r="E5" s="1" t="s">
        <v>417</v>
      </c>
      <c r="F5" s="1" t="s">
        <v>269</v>
      </c>
      <c r="G5" s="7">
        <v>49</v>
      </c>
      <c r="H5" s="7">
        <v>43.2</v>
      </c>
    </row>
    <row r="6" spans="1:8" ht="39.950000000000003" customHeight="1" x14ac:dyDescent="0.15">
      <c r="A6" s="69"/>
      <c r="B6" s="70"/>
      <c r="C6" s="1">
        <v>5</v>
      </c>
      <c r="D6" s="1" t="s">
        <v>418</v>
      </c>
      <c r="E6" s="1" t="s">
        <v>419</v>
      </c>
      <c r="F6" s="1" t="s">
        <v>273</v>
      </c>
      <c r="G6" s="7">
        <v>35</v>
      </c>
      <c r="H6" s="7">
        <v>30.8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180</v>
      </c>
      <c r="H7" s="7">
        <v>162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29</v>
      </c>
      <c r="B2" s="70" t="s">
        <v>39</v>
      </c>
      <c r="C2" s="1">
        <v>1</v>
      </c>
      <c r="D2" s="1" t="s">
        <v>420</v>
      </c>
      <c r="E2" s="1" t="s">
        <v>421</v>
      </c>
      <c r="F2" s="1" t="s">
        <v>422</v>
      </c>
      <c r="G2" s="7">
        <v>48</v>
      </c>
      <c r="H2" s="7">
        <v>42.300000000000004</v>
      </c>
    </row>
    <row r="3" spans="1:8" ht="39.950000000000003" customHeight="1" x14ac:dyDescent="0.15">
      <c r="A3" s="69"/>
      <c r="B3" s="70"/>
      <c r="C3" s="3">
        <v>2</v>
      </c>
      <c r="D3" s="3" t="s">
        <v>423</v>
      </c>
      <c r="E3" s="3" t="s">
        <v>425</v>
      </c>
      <c r="F3" s="3"/>
      <c r="G3" s="32"/>
      <c r="H3" s="32"/>
    </row>
    <row r="4" spans="1:8" ht="39.950000000000003" customHeight="1" x14ac:dyDescent="0.15">
      <c r="A4" s="69"/>
      <c r="B4" s="70"/>
      <c r="C4" s="3">
        <v>3</v>
      </c>
      <c r="D4" s="3" t="s">
        <v>426</v>
      </c>
      <c r="E4" s="3" t="s">
        <v>427</v>
      </c>
      <c r="F4" s="3"/>
      <c r="G4" s="32"/>
      <c r="H4" s="32"/>
    </row>
    <row r="5" spans="1:8" ht="39.950000000000003" customHeight="1" x14ac:dyDescent="0.15">
      <c r="A5" s="69"/>
      <c r="B5" s="70"/>
      <c r="C5" s="3">
        <v>4</v>
      </c>
      <c r="D5" s="3" t="s">
        <v>429</v>
      </c>
      <c r="E5" s="3" t="s">
        <v>427</v>
      </c>
      <c r="F5" s="3"/>
      <c r="G5" s="32"/>
      <c r="H5" s="32"/>
    </row>
    <row r="6" spans="1:8" ht="39.950000000000003" customHeight="1" x14ac:dyDescent="0.15">
      <c r="A6" s="13"/>
      <c r="B6" s="1"/>
      <c r="C6" s="3"/>
      <c r="D6" s="3"/>
      <c r="E6" s="3"/>
      <c r="F6" s="1" t="s">
        <v>266</v>
      </c>
      <c r="G6" s="32">
        <f>SUM(G2:G5)</f>
        <v>48</v>
      </c>
      <c r="H6" s="7">
        <v>42.5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30</v>
      </c>
      <c r="B2" s="70" t="s">
        <v>40</v>
      </c>
      <c r="C2" s="1">
        <v>1</v>
      </c>
      <c r="D2" s="2" t="s">
        <v>430</v>
      </c>
      <c r="E2" s="1" t="s">
        <v>431</v>
      </c>
      <c r="F2" s="1" t="s">
        <v>432</v>
      </c>
      <c r="G2" s="7">
        <v>25</v>
      </c>
      <c r="H2" s="7">
        <v>22</v>
      </c>
    </row>
    <row r="3" spans="1:8" ht="39.950000000000003" customHeight="1" x14ac:dyDescent="0.15">
      <c r="A3" s="69"/>
      <c r="B3" s="70"/>
      <c r="C3" s="1">
        <v>2</v>
      </c>
      <c r="D3" s="2" t="s">
        <v>433</v>
      </c>
      <c r="E3" s="1" t="s">
        <v>434</v>
      </c>
      <c r="F3" s="1" t="s">
        <v>435</v>
      </c>
      <c r="G3" s="7">
        <v>42</v>
      </c>
      <c r="H3" s="7">
        <v>37</v>
      </c>
    </row>
    <row r="4" spans="1:8" ht="39.950000000000003" customHeight="1" x14ac:dyDescent="0.15">
      <c r="A4" s="69"/>
      <c r="B4" s="70"/>
      <c r="C4" s="1">
        <v>3</v>
      </c>
      <c r="D4" s="2" t="s">
        <v>436</v>
      </c>
      <c r="E4" s="2" t="s">
        <v>437</v>
      </c>
      <c r="F4" s="1" t="s">
        <v>439</v>
      </c>
      <c r="G4" s="7">
        <v>59</v>
      </c>
      <c r="H4" s="7">
        <v>52</v>
      </c>
    </row>
    <row r="5" spans="1:8" ht="39.950000000000003" customHeight="1" x14ac:dyDescent="0.15">
      <c r="A5" s="69"/>
      <c r="B5" s="70"/>
      <c r="C5" s="3">
        <v>4</v>
      </c>
      <c r="D5" s="41" t="s">
        <v>440</v>
      </c>
      <c r="E5" s="41" t="s">
        <v>441</v>
      </c>
      <c r="F5" s="3"/>
      <c r="G5" s="32"/>
      <c r="H5" s="32"/>
    </row>
    <row r="6" spans="1:8" ht="39.950000000000003" customHeight="1" x14ac:dyDescent="0.15">
      <c r="A6" s="13"/>
      <c r="B6" s="1"/>
      <c r="C6" s="3"/>
      <c r="D6" s="41"/>
      <c r="E6" s="41"/>
      <c r="F6" s="1" t="s">
        <v>266</v>
      </c>
      <c r="G6" s="32">
        <f>SUM(G2:G5)</f>
        <v>126</v>
      </c>
      <c r="H6" s="7">
        <v>111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7"/>
  <sheetViews>
    <sheetView topLeftCell="B1" workbookViewId="0">
      <selection activeCell="B2" sqref="B2:I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9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9" ht="39.950000000000003" customHeight="1" x14ac:dyDescent="0.15">
      <c r="B2" s="69">
        <v>31</v>
      </c>
      <c r="C2" s="70" t="s">
        <v>41</v>
      </c>
      <c r="D2" s="3">
        <v>1</v>
      </c>
      <c r="E2" s="3" t="s">
        <v>301</v>
      </c>
      <c r="F2" s="3" t="s">
        <v>302</v>
      </c>
      <c r="G2" s="3" t="s">
        <v>303</v>
      </c>
      <c r="H2" s="34">
        <v>35</v>
      </c>
      <c r="I2" s="7">
        <v>30.8</v>
      </c>
    </row>
    <row r="3" spans="1:9" ht="39.950000000000003" customHeight="1" x14ac:dyDescent="0.15">
      <c r="B3" s="69"/>
      <c r="C3" s="70"/>
      <c r="D3" s="3">
        <v>2</v>
      </c>
      <c r="E3" s="41"/>
      <c r="F3" s="3" t="s">
        <v>304</v>
      </c>
      <c r="G3" s="3" t="s">
        <v>303</v>
      </c>
      <c r="H3" s="32">
        <v>34</v>
      </c>
      <c r="I3" s="7">
        <v>30</v>
      </c>
    </row>
    <row r="4" spans="1:9" ht="39.950000000000003" customHeight="1" x14ac:dyDescent="0.15">
      <c r="B4" s="69"/>
      <c r="C4" s="70"/>
      <c r="D4" s="3">
        <v>3</v>
      </c>
      <c r="E4" s="3" t="s">
        <v>342</v>
      </c>
      <c r="F4" s="35" t="s">
        <v>343</v>
      </c>
      <c r="G4" s="35" t="s">
        <v>344</v>
      </c>
      <c r="H4" s="34">
        <v>27</v>
      </c>
      <c r="I4" s="7">
        <v>27</v>
      </c>
    </row>
    <row r="5" spans="1:9" ht="39.950000000000003" customHeight="1" x14ac:dyDescent="0.15">
      <c r="B5" s="69"/>
      <c r="C5" s="70"/>
      <c r="D5" s="1">
        <v>4</v>
      </c>
      <c r="E5" s="2" t="s">
        <v>442</v>
      </c>
      <c r="F5" s="1" t="s">
        <v>443</v>
      </c>
      <c r="G5" s="1" t="s">
        <v>444</v>
      </c>
      <c r="H5" s="7">
        <v>33</v>
      </c>
      <c r="I5" s="7">
        <v>29.1</v>
      </c>
    </row>
    <row r="6" spans="1:9" ht="39.950000000000003" customHeight="1" x14ac:dyDescent="0.15">
      <c r="B6" s="69"/>
      <c r="C6" s="70"/>
      <c r="D6" s="1">
        <v>5</v>
      </c>
      <c r="E6" s="2" t="s">
        <v>445</v>
      </c>
      <c r="F6" s="42" t="s">
        <v>446</v>
      </c>
      <c r="G6" s="6" t="s">
        <v>447</v>
      </c>
      <c r="H6" s="43">
        <v>36</v>
      </c>
      <c r="I6" s="7">
        <v>31.700000000000003</v>
      </c>
    </row>
    <row r="7" spans="1:9" ht="39.950000000000003" customHeight="1" x14ac:dyDescent="0.15">
      <c r="B7" s="13"/>
      <c r="C7" s="1"/>
      <c r="D7" s="1"/>
      <c r="E7" s="2"/>
      <c r="F7" s="42"/>
      <c r="G7" s="1" t="s">
        <v>266</v>
      </c>
      <c r="H7" s="43">
        <f>SUM(H2:H6)</f>
        <v>165</v>
      </c>
      <c r="I7" s="7">
        <v>149</v>
      </c>
    </row>
  </sheetData>
  <mergeCells count="2">
    <mergeCell ref="B2:B6"/>
    <mergeCell ref="C2:C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33</v>
      </c>
      <c r="B2" s="78" t="s">
        <v>42</v>
      </c>
      <c r="C2" s="3">
        <v>1</v>
      </c>
      <c r="D2" s="3" t="s">
        <v>448</v>
      </c>
      <c r="E2" s="3" t="s">
        <v>449</v>
      </c>
      <c r="F2" s="3" t="s">
        <v>450</v>
      </c>
      <c r="G2" s="32">
        <v>19.8</v>
      </c>
      <c r="H2" s="32">
        <v>17.5</v>
      </c>
    </row>
    <row r="3" spans="1:8" ht="39.950000000000003" customHeight="1" x14ac:dyDescent="0.15">
      <c r="A3" s="77"/>
      <c r="B3" s="78"/>
      <c r="C3" s="3">
        <v>2</v>
      </c>
      <c r="D3" s="3" t="s">
        <v>451</v>
      </c>
      <c r="E3" s="3" t="s">
        <v>452</v>
      </c>
      <c r="F3" s="3" t="s">
        <v>453</v>
      </c>
      <c r="G3" s="32">
        <v>29</v>
      </c>
      <c r="H3" s="32">
        <v>25.6</v>
      </c>
    </row>
    <row r="4" spans="1:8" ht="39.950000000000003" customHeight="1" x14ac:dyDescent="0.15">
      <c r="A4" s="77"/>
      <c r="B4" s="78"/>
      <c r="C4" s="3">
        <v>3</v>
      </c>
      <c r="D4" s="41" t="s">
        <v>440</v>
      </c>
      <c r="E4" s="3" t="s">
        <v>441</v>
      </c>
      <c r="F4" s="3"/>
      <c r="G4" s="32"/>
      <c r="H4" s="32"/>
    </row>
    <row r="5" spans="1:8" ht="39.950000000000003" customHeight="1" x14ac:dyDescent="0.15">
      <c r="A5" s="77"/>
      <c r="B5" s="78"/>
      <c r="C5" s="3">
        <v>4</v>
      </c>
      <c r="D5" s="41" t="s">
        <v>454</v>
      </c>
      <c r="E5" s="3" t="s">
        <v>441</v>
      </c>
      <c r="F5" s="3"/>
      <c r="G5" s="32"/>
      <c r="H5" s="32"/>
    </row>
    <row r="6" spans="1:8" ht="39.950000000000003" customHeight="1" x14ac:dyDescent="0.15">
      <c r="A6" s="14"/>
      <c r="B6" s="3"/>
      <c r="C6" s="3"/>
      <c r="D6" s="41"/>
      <c r="E6" s="3"/>
      <c r="F6" s="3" t="s">
        <v>266</v>
      </c>
      <c r="G6" s="32">
        <f>SUM(G2:G5)</f>
        <v>48.8</v>
      </c>
      <c r="H6" s="32">
        <v>43.5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34</v>
      </c>
      <c r="B2" s="78" t="s">
        <v>43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41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329</v>
      </c>
      <c r="E4" s="35" t="s">
        <v>330</v>
      </c>
      <c r="F4" s="35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3">
        <v>4</v>
      </c>
      <c r="D5" s="3" t="s">
        <v>331</v>
      </c>
      <c r="E5" s="3" t="s">
        <v>332</v>
      </c>
      <c r="F5" s="3" t="s">
        <v>256</v>
      </c>
      <c r="G5" s="32">
        <v>45</v>
      </c>
      <c r="H5" s="32">
        <v>39.6</v>
      </c>
    </row>
    <row r="6" spans="1:8" ht="39.950000000000003" customHeight="1" x14ac:dyDescent="0.15">
      <c r="A6" s="77"/>
      <c r="B6" s="78"/>
      <c r="C6" s="3">
        <v>5</v>
      </c>
      <c r="D6" s="41"/>
      <c r="E6" s="3" t="s">
        <v>333</v>
      </c>
      <c r="F6" s="3" t="s">
        <v>256</v>
      </c>
      <c r="G6" s="32">
        <v>19</v>
      </c>
      <c r="H6" s="32">
        <v>16.8</v>
      </c>
    </row>
    <row r="7" spans="1:8" ht="39.950000000000003" customHeight="1" x14ac:dyDescent="0.15">
      <c r="A7" s="77"/>
      <c r="B7" s="78"/>
      <c r="C7" s="3">
        <v>6</v>
      </c>
      <c r="D7" s="41" t="s">
        <v>455</v>
      </c>
      <c r="E7" s="41" t="s">
        <v>443</v>
      </c>
      <c r="F7" s="3" t="s">
        <v>444</v>
      </c>
      <c r="G7" s="32">
        <v>33</v>
      </c>
      <c r="H7" s="32">
        <v>29.1</v>
      </c>
    </row>
    <row r="8" spans="1:8" ht="39.950000000000003" customHeight="1" x14ac:dyDescent="0.15">
      <c r="A8" s="14"/>
      <c r="B8" s="3"/>
      <c r="C8" s="3"/>
      <c r="D8" s="41"/>
      <c r="E8" s="41"/>
      <c r="F8" s="3" t="s">
        <v>266</v>
      </c>
      <c r="G8" s="32">
        <f>SUM(G2:G7)</f>
        <v>184</v>
      </c>
      <c r="H8" s="32">
        <v>164.5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3</v>
      </c>
      <c r="B2" s="70" t="s">
        <v>3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284</v>
      </c>
      <c r="E4" s="3" t="s">
        <v>272</v>
      </c>
      <c r="F4" s="3" t="s">
        <v>273</v>
      </c>
      <c r="G4" s="32">
        <v>35</v>
      </c>
      <c r="H4" s="7">
        <v>30.8</v>
      </c>
    </row>
    <row r="5" spans="1:8" ht="39.950000000000003" customHeight="1" x14ac:dyDescent="0.15">
      <c r="A5" s="69"/>
      <c r="B5" s="70"/>
      <c r="C5" s="1">
        <v>4</v>
      </c>
      <c r="D5" s="1" t="s">
        <v>285</v>
      </c>
      <c r="E5" s="1" t="s">
        <v>286</v>
      </c>
      <c r="F5" s="1" t="s">
        <v>273</v>
      </c>
      <c r="G5" s="5">
        <v>38</v>
      </c>
      <c r="H5" s="7">
        <v>33.5</v>
      </c>
    </row>
    <row r="6" spans="1:8" ht="39.950000000000003" customHeight="1" x14ac:dyDescent="0.15">
      <c r="A6" s="69"/>
      <c r="B6" s="70"/>
      <c r="C6" s="1">
        <v>5</v>
      </c>
      <c r="D6" s="1" t="s">
        <v>287</v>
      </c>
      <c r="E6" s="1" t="s">
        <v>288</v>
      </c>
      <c r="F6" s="1" t="s">
        <v>289</v>
      </c>
      <c r="G6" s="7">
        <v>72</v>
      </c>
      <c r="H6" s="7">
        <v>63.4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214</v>
      </c>
      <c r="H7" s="7">
        <v>188.5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35</v>
      </c>
      <c r="B2" s="78" t="s">
        <v>44</v>
      </c>
      <c r="C2" s="3">
        <v>1</v>
      </c>
      <c r="D2" s="3" t="s">
        <v>456</v>
      </c>
      <c r="E2" s="3" t="s">
        <v>457</v>
      </c>
      <c r="F2" s="41" t="s">
        <v>458</v>
      </c>
      <c r="G2" s="46">
        <v>29</v>
      </c>
      <c r="H2" s="32">
        <v>25.6</v>
      </c>
    </row>
    <row r="3" spans="1:8" ht="39.950000000000003" customHeight="1" x14ac:dyDescent="0.15">
      <c r="A3" s="77"/>
      <c r="B3" s="78"/>
      <c r="C3" s="3">
        <v>2</v>
      </c>
      <c r="D3" s="3" t="s">
        <v>459</v>
      </c>
      <c r="E3" s="3" t="s">
        <v>460</v>
      </c>
      <c r="F3" s="41" t="s">
        <v>461</v>
      </c>
      <c r="G3" s="32">
        <v>22.9</v>
      </c>
      <c r="H3" s="32">
        <v>20.200000000000003</v>
      </c>
    </row>
    <row r="4" spans="1:8" ht="39.950000000000003" customHeight="1" x14ac:dyDescent="0.15">
      <c r="A4" s="77"/>
      <c r="B4" s="78"/>
      <c r="C4" s="3">
        <v>3</v>
      </c>
      <c r="D4" s="3" t="s">
        <v>462</v>
      </c>
      <c r="E4" s="3" t="s">
        <v>463</v>
      </c>
      <c r="F4" s="3" t="s">
        <v>458</v>
      </c>
      <c r="G4" s="32">
        <v>32</v>
      </c>
      <c r="H4" s="32">
        <v>28.200000000000003</v>
      </c>
    </row>
    <row r="5" spans="1:8" ht="39.950000000000003" customHeight="1" x14ac:dyDescent="0.15">
      <c r="A5" s="77"/>
      <c r="B5" s="78"/>
      <c r="C5" s="3">
        <v>4</v>
      </c>
      <c r="D5" s="3" t="s">
        <v>464</v>
      </c>
      <c r="E5" s="41" t="s">
        <v>464</v>
      </c>
      <c r="F5" s="41" t="s">
        <v>461</v>
      </c>
      <c r="G5" s="47">
        <v>23.9</v>
      </c>
      <c r="H5" s="32">
        <v>21.1</v>
      </c>
    </row>
    <row r="6" spans="1:8" ht="39.950000000000003" customHeight="1" x14ac:dyDescent="0.15">
      <c r="A6" s="14"/>
      <c r="B6" s="3"/>
      <c r="C6" s="3"/>
      <c r="D6" s="3"/>
      <c r="E6" s="41"/>
      <c r="F6" s="3" t="s">
        <v>266</v>
      </c>
      <c r="G6" s="47">
        <f>SUM(G2:G5)</f>
        <v>107.80000000000001</v>
      </c>
      <c r="H6" s="32">
        <v>95.5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36</v>
      </c>
      <c r="B2" s="78" t="s">
        <v>45</v>
      </c>
      <c r="C2" s="3">
        <v>1</v>
      </c>
      <c r="D2" s="3" t="s">
        <v>456</v>
      </c>
      <c r="E2" s="3" t="s">
        <v>457</v>
      </c>
      <c r="F2" s="41" t="s">
        <v>458</v>
      </c>
      <c r="G2" s="46">
        <v>29</v>
      </c>
      <c r="H2" s="32">
        <v>25.6</v>
      </c>
    </row>
    <row r="3" spans="1:8" ht="39.950000000000003" customHeight="1" x14ac:dyDescent="0.15">
      <c r="A3" s="77"/>
      <c r="B3" s="78"/>
      <c r="C3" s="3">
        <v>2</v>
      </c>
      <c r="D3" s="3" t="s">
        <v>459</v>
      </c>
      <c r="E3" s="3" t="s">
        <v>465</v>
      </c>
      <c r="F3" s="41" t="s">
        <v>466</v>
      </c>
      <c r="G3" s="32">
        <v>49</v>
      </c>
      <c r="H3" s="32">
        <v>43.2</v>
      </c>
    </row>
    <row r="4" spans="1:8" ht="39.950000000000003" customHeight="1" x14ac:dyDescent="0.15">
      <c r="A4" s="77"/>
      <c r="B4" s="78"/>
      <c r="C4" s="3">
        <v>3</v>
      </c>
      <c r="D4" s="3" t="s">
        <v>462</v>
      </c>
      <c r="E4" s="3" t="s">
        <v>463</v>
      </c>
      <c r="F4" s="3" t="s">
        <v>458</v>
      </c>
      <c r="G4" s="32">
        <v>32</v>
      </c>
      <c r="H4" s="32">
        <v>28.200000000000003</v>
      </c>
    </row>
    <row r="5" spans="1:8" ht="39.950000000000003" customHeight="1" x14ac:dyDescent="0.15">
      <c r="A5" s="77"/>
      <c r="B5" s="78"/>
      <c r="C5" s="3">
        <v>4</v>
      </c>
      <c r="D5" s="3" t="s">
        <v>464</v>
      </c>
      <c r="E5" s="41" t="s">
        <v>464</v>
      </c>
      <c r="F5" s="41" t="s">
        <v>461</v>
      </c>
      <c r="G5" s="47">
        <v>23.9</v>
      </c>
      <c r="H5" s="32">
        <v>21.1</v>
      </c>
    </row>
    <row r="6" spans="1:8" ht="39.950000000000003" customHeight="1" x14ac:dyDescent="0.15">
      <c r="A6" s="14"/>
      <c r="B6" s="3"/>
      <c r="C6" s="3"/>
      <c r="D6" s="3"/>
      <c r="E6" s="41"/>
      <c r="F6" s="3" t="s">
        <v>266</v>
      </c>
      <c r="G6" s="47">
        <f>SUM(G2:G5)</f>
        <v>133.9</v>
      </c>
      <c r="H6" s="32">
        <v>118.5</v>
      </c>
    </row>
  </sheetData>
  <mergeCells count="2">
    <mergeCell ref="B2:B5"/>
    <mergeCell ref="A2:A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37</v>
      </c>
      <c r="B2" s="78" t="s">
        <v>46</v>
      </c>
      <c r="C2" s="3">
        <v>1</v>
      </c>
      <c r="D2" s="3" t="s">
        <v>467</v>
      </c>
      <c r="E2" s="3" t="s">
        <v>468</v>
      </c>
      <c r="F2" s="3" t="s">
        <v>469</v>
      </c>
      <c r="G2" s="46">
        <v>49.8</v>
      </c>
      <c r="H2" s="32">
        <v>43.9</v>
      </c>
    </row>
    <row r="3" spans="1:8" ht="39.950000000000003" customHeight="1" x14ac:dyDescent="0.15">
      <c r="A3" s="77"/>
      <c r="B3" s="78"/>
      <c r="C3" s="3">
        <v>2</v>
      </c>
      <c r="D3" s="3" t="s">
        <v>470</v>
      </c>
      <c r="E3" s="3" t="s">
        <v>441</v>
      </c>
      <c r="F3" s="3"/>
      <c r="G3" s="32"/>
      <c r="H3" s="32"/>
    </row>
    <row r="4" spans="1:8" ht="39.950000000000003" customHeight="1" x14ac:dyDescent="0.15">
      <c r="A4" s="77"/>
      <c r="B4" s="78"/>
      <c r="C4" s="3">
        <v>3</v>
      </c>
      <c r="D4" s="3" t="s">
        <v>471</v>
      </c>
      <c r="E4" s="3" t="s">
        <v>472</v>
      </c>
      <c r="F4" s="3"/>
      <c r="G4" s="32"/>
      <c r="H4" s="32"/>
    </row>
    <row r="5" spans="1:8" ht="39.950000000000003" customHeight="1" x14ac:dyDescent="0.15">
      <c r="A5" s="77"/>
      <c r="B5" s="78"/>
      <c r="C5" s="3">
        <v>4</v>
      </c>
      <c r="D5" s="3" t="s">
        <v>473</v>
      </c>
      <c r="E5" s="3" t="s">
        <v>472</v>
      </c>
      <c r="F5" s="3"/>
      <c r="G5" s="32"/>
      <c r="H5" s="32"/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49.8</v>
      </c>
      <c r="H6" s="32">
        <v>44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38</v>
      </c>
      <c r="B2" s="78" t="s">
        <v>47</v>
      </c>
      <c r="C2" s="3">
        <v>1</v>
      </c>
      <c r="D2" s="3" t="s">
        <v>470</v>
      </c>
      <c r="E2" s="3" t="s">
        <v>474</v>
      </c>
      <c r="F2" s="3" t="s">
        <v>461</v>
      </c>
      <c r="G2" s="46">
        <v>49.9</v>
      </c>
      <c r="H2" s="32">
        <v>44</v>
      </c>
    </row>
    <row r="3" spans="1:8" ht="39.950000000000003" customHeight="1" x14ac:dyDescent="0.15">
      <c r="A3" s="77"/>
      <c r="B3" s="78"/>
      <c r="C3" s="3">
        <v>2</v>
      </c>
      <c r="D3" s="3" t="s">
        <v>467</v>
      </c>
      <c r="E3" s="3" t="s">
        <v>468</v>
      </c>
      <c r="F3" s="3" t="s">
        <v>469</v>
      </c>
      <c r="G3" s="46">
        <v>49.8</v>
      </c>
      <c r="H3" s="32">
        <v>43.9</v>
      </c>
    </row>
    <row r="4" spans="1:8" ht="39.950000000000003" customHeight="1" x14ac:dyDescent="0.15">
      <c r="A4" s="77"/>
      <c r="B4" s="78"/>
      <c r="C4" s="3">
        <v>3</v>
      </c>
      <c r="D4" s="3" t="s">
        <v>471</v>
      </c>
      <c r="E4" s="3" t="s">
        <v>472</v>
      </c>
      <c r="F4" s="3"/>
      <c r="G4" s="32"/>
      <c r="H4" s="32"/>
    </row>
    <row r="5" spans="1:8" ht="39.950000000000003" customHeight="1" x14ac:dyDescent="0.15">
      <c r="A5" s="77"/>
      <c r="B5" s="78"/>
      <c r="C5" s="3">
        <v>4</v>
      </c>
      <c r="D5" s="3" t="s">
        <v>473</v>
      </c>
      <c r="E5" s="3" t="s">
        <v>472</v>
      </c>
      <c r="F5" s="3"/>
      <c r="G5" s="32"/>
      <c r="H5" s="32"/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99.699999999999989</v>
      </c>
      <c r="H6" s="32">
        <v>88</v>
      </c>
    </row>
  </sheetData>
  <mergeCells count="2">
    <mergeCell ref="B2:B5"/>
    <mergeCell ref="A2:A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11"/>
  <sheetViews>
    <sheetView workbookViewId="0">
      <selection activeCell="A2" sqref="A2:H11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39</v>
      </c>
      <c r="B2" s="78" t="s">
        <v>48</v>
      </c>
      <c r="C2" s="3">
        <v>1</v>
      </c>
      <c r="D2" s="3" t="s">
        <v>475</v>
      </c>
      <c r="E2" s="3" t="s">
        <v>476</v>
      </c>
      <c r="F2" s="3" t="s">
        <v>477</v>
      </c>
      <c r="G2" s="32">
        <v>30</v>
      </c>
      <c r="H2" s="32">
        <v>26.4</v>
      </c>
    </row>
    <row r="3" spans="1:8" ht="39.950000000000003" customHeight="1" x14ac:dyDescent="0.15">
      <c r="A3" s="77"/>
      <c r="B3" s="78"/>
      <c r="C3" s="3">
        <v>2</v>
      </c>
      <c r="D3" s="3" t="s">
        <v>329</v>
      </c>
      <c r="E3" s="35" t="s">
        <v>330</v>
      </c>
      <c r="F3" s="35" t="s">
        <v>300</v>
      </c>
      <c r="G3" s="34">
        <v>18</v>
      </c>
      <c r="H3" s="32">
        <v>18</v>
      </c>
    </row>
    <row r="4" spans="1:8" ht="39.950000000000003" customHeight="1" x14ac:dyDescent="0.15">
      <c r="A4" s="77"/>
      <c r="B4" s="78"/>
      <c r="C4" s="3">
        <v>3</v>
      </c>
      <c r="D4" s="3" t="s">
        <v>478</v>
      </c>
      <c r="E4" s="3" t="s">
        <v>479</v>
      </c>
      <c r="F4" s="3" t="s">
        <v>461</v>
      </c>
      <c r="G4" s="46">
        <v>35.9</v>
      </c>
      <c r="H4" s="32">
        <v>31.6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480</v>
      </c>
      <c r="F5" s="3" t="s">
        <v>461</v>
      </c>
      <c r="G5" s="46">
        <v>38.9</v>
      </c>
      <c r="H5" s="32">
        <v>34.300000000000004</v>
      </c>
    </row>
    <row r="6" spans="1:8" ht="39.950000000000003" customHeight="1" x14ac:dyDescent="0.15">
      <c r="A6" s="77"/>
      <c r="B6" s="78"/>
      <c r="C6" s="3">
        <v>5</v>
      </c>
      <c r="D6" s="3"/>
      <c r="E6" s="3" t="s">
        <v>481</v>
      </c>
      <c r="F6" s="3" t="s">
        <v>461</v>
      </c>
      <c r="G6" s="46">
        <v>43.9</v>
      </c>
      <c r="H6" s="32">
        <v>38.700000000000003</v>
      </c>
    </row>
    <row r="7" spans="1:8" ht="39.950000000000003" customHeight="1" x14ac:dyDescent="0.15">
      <c r="A7" s="77"/>
      <c r="B7" s="78"/>
      <c r="C7" s="3">
        <v>6</v>
      </c>
      <c r="D7" s="3" t="s">
        <v>482</v>
      </c>
      <c r="E7" s="3" t="s">
        <v>483</v>
      </c>
      <c r="F7" s="3" t="s">
        <v>484</v>
      </c>
      <c r="G7" s="46">
        <v>29</v>
      </c>
      <c r="H7" s="32">
        <v>25.6</v>
      </c>
    </row>
    <row r="8" spans="1:8" ht="39.950000000000003" customHeight="1" x14ac:dyDescent="0.15">
      <c r="A8" s="77"/>
      <c r="B8" s="78"/>
      <c r="C8" s="3">
        <v>7</v>
      </c>
      <c r="D8" s="3"/>
      <c r="E8" s="3" t="s">
        <v>485</v>
      </c>
      <c r="F8" s="3" t="s">
        <v>484</v>
      </c>
      <c r="G8" s="46">
        <v>31</v>
      </c>
      <c r="H8" s="32">
        <v>27.3</v>
      </c>
    </row>
    <row r="9" spans="1:8" ht="39.950000000000003" customHeight="1" x14ac:dyDescent="0.15">
      <c r="A9" s="77"/>
      <c r="B9" s="78"/>
      <c r="C9" s="3">
        <v>8</v>
      </c>
      <c r="D9" s="3"/>
      <c r="E9" s="3" t="s">
        <v>486</v>
      </c>
      <c r="F9" s="3" t="s">
        <v>484</v>
      </c>
      <c r="G9" s="46">
        <v>33</v>
      </c>
      <c r="H9" s="32">
        <v>29.1</v>
      </c>
    </row>
    <row r="10" spans="1:8" ht="39.950000000000003" customHeight="1" x14ac:dyDescent="0.15">
      <c r="A10" s="77"/>
      <c r="B10" s="78"/>
      <c r="C10" s="3">
        <v>9</v>
      </c>
      <c r="D10" s="3"/>
      <c r="E10" s="3" t="s">
        <v>487</v>
      </c>
      <c r="F10" s="3" t="s">
        <v>484</v>
      </c>
      <c r="G10" s="46">
        <v>34</v>
      </c>
      <c r="H10" s="32">
        <v>30</v>
      </c>
    </row>
    <row r="11" spans="1:8" ht="39.950000000000003" customHeight="1" x14ac:dyDescent="0.15">
      <c r="A11" s="14"/>
      <c r="B11" s="3"/>
      <c r="C11" s="3"/>
      <c r="D11" s="3"/>
      <c r="E11" s="3"/>
      <c r="F11" s="3" t="s">
        <v>266</v>
      </c>
      <c r="G11" s="46">
        <f>SUM(G2:G10)</f>
        <v>293.70000000000005</v>
      </c>
      <c r="H11" s="32">
        <v>261</v>
      </c>
    </row>
  </sheetData>
  <mergeCells count="2">
    <mergeCell ref="A2:A10"/>
    <mergeCell ref="B2:B10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42</v>
      </c>
      <c r="B2" s="80" t="s">
        <v>49</v>
      </c>
      <c r="C2" s="35">
        <v>1</v>
      </c>
      <c r="D2" s="50" t="s">
        <v>488</v>
      </c>
      <c r="E2" s="51" t="s">
        <v>489</v>
      </c>
      <c r="F2" s="51" t="s">
        <v>469</v>
      </c>
      <c r="G2" s="52">
        <v>36</v>
      </c>
      <c r="H2" s="32">
        <v>31.700000000000003</v>
      </c>
    </row>
    <row r="3" spans="1:8" ht="39.950000000000003" customHeight="1" x14ac:dyDescent="0.15">
      <c r="A3" s="79"/>
      <c r="B3" s="80"/>
      <c r="C3" s="35">
        <v>2</v>
      </c>
      <c r="D3" s="35" t="s">
        <v>490</v>
      </c>
      <c r="E3" s="50" t="s">
        <v>491</v>
      </c>
      <c r="F3" s="50" t="s">
        <v>492</v>
      </c>
      <c r="G3" s="53">
        <v>68</v>
      </c>
      <c r="H3" s="32">
        <v>59.9</v>
      </c>
    </row>
    <row r="4" spans="1:8" ht="39.950000000000003" customHeight="1" x14ac:dyDescent="0.15">
      <c r="A4" s="79"/>
      <c r="B4" s="80"/>
      <c r="C4" s="35">
        <v>3</v>
      </c>
      <c r="D4" s="35" t="s">
        <v>493</v>
      </c>
      <c r="E4" s="50" t="s">
        <v>494</v>
      </c>
      <c r="F4" s="50" t="s">
        <v>495</v>
      </c>
      <c r="G4" s="53">
        <v>42</v>
      </c>
      <c r="H4" s="32">
        <v>37</v>
      </c>
    </row>
    <row r="5" spans="1:8" ht="39.950000000000003" customHeight="1" x14ac:dyDescent="0.15">
      <c r="A5" s="26"/>
      <c r="B5" s="35"/>
      <c r="C5" s="35"/>
      <c r="D5" s="35"/>
      <c r="E5" s="50"/>
      <c r="F5" s="3" t="s">
        <v>266</v>
      </c>
      <c r="G5" s="53">
        <f>SUM(G2:G4)</f>
        <v>146</v>
      </c>
      <c r="H5" s="32">
        <v>129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43</v>
      </c>
      <c r="B2" s="80" t="s">
        <v>50</v>
      </c>
      <c r="C2" s="35">
        <v>1</v>
      </c>
      <c r="D2" s="50" t="s">
        <v>496</v>
      </c>
      <c r="E2" s="50" t="s">
        <v>497</v>
      </c>
      <c r="F2" s="51" t="s">
        <v>269</v>
      </c>
      <c r="G2" s="53">
        <v>29</v>
      </c>
      <c r="H2" s="32">
        <v>25.6</v>
      </c>
    </row>
    <row r="3" spans="1:8" ht="39.950000000000003" customHeight="1" x14ac:dyDescent="0.15">
      <c r="A3" s="79"/>
      <c r="B3" s="80"/>
      <c r="C3" s="35">
        <v>2</v>
      </c>
      <c r="D3" s="35" t="s">
        <v>498</v>
      </c>
      <c r="E3" s="54" t="s">
        <v>499</v>
      </c>
      <c r="F3" s="54" t="s">
        <v>300</v>
      </c>
      <c r="G3" s="55">
        <v>15.1</v>
      </c>
      <c r="H3" s="32">
        <v>13.299999999999999</v>
      </c>
    </row>
    <row r="4" spans="1:8" ht="39.950000000000003" customHeight="1" x14ac:dyDescent="0.15">
      <c r="A4" s="79"/>
      <c r="B4" s="80"/>
      <c r="C4" s="35">
        <v>3</v>
      </c>
      <c r="D4" s="35" t="s">
        <v>500</v>
      </c>
      <c r="E4" s="51" t="s">
        <v>501</v>
      </c>
      <c r="F4" s="51" t="s">
        <v>269</v>
      </c>
      <c r="G4" s="52">
        <v>33</v>
      </c>
      <c r="H4" s="32">
        <v>29.1</v>
      </c>
    </row>
    <row r="5" spans="1:8" ht="39.950000000000003" customHeight="1" x14ac:dyDescent="0.15">
      <c r="A5" s="79"/>
      <c r="B5" s="80"/>
      <c r="C5" s="35">
        <v>4</v>
      </c>
      <c r="D5" s="35" t="s">
        <v>502</v>
      </c>
      <c r="E5" s="50" t="s">
        <v>503</v>
      </c>
      <c r="F5" s="51" t="s">
        <v>269</v>
      </c>
      <c r="G5" s="52">
        <v>39.5</v>
      </c>
      <c r="H5" s="32">
        <v>34.800000000000004</v>
      </c>
    </row>
    <row r="6" spans="1:8" ht="39.950000000000003" customHeight="1" x14ac:dyDescent="0.15">
      <c r="A6" s="26"/>
      <c r="B6" s="35"/>
      <c r="C6" s="35"/>
      <c r="D6" s="35"/>
      <c r="E6" s="50"/>
      <c r="F6" s="3" t="s">
        <v>266</v>
      </c>
      <c r="G6" s="52">
        <f>SUM(G2:G5)</f>
        <v>116.6</v>
      </c>
      <c r="H6" s="32">
        <v>103</v>
      </c>
    </row>
  </sheetData>
  <mergeCells count="2">
    <mergeCell ref="B2:B5"/>
    <mergeCell ref="A2:A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44</v>
      </c>
      <c r="B2" s="80" t="s">
        <v>51</v>
      </c>
      <c r="C2" s="35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9"/>
      <c r="B3" s="80"/>
      <c r="C3" s="35">
        <v>2</v>
      </c>
      <c r="D3" s="3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9"/>
      <c r="B4" s="80"/>
      <c r="C4" s="35">
        <v>3</v>
      </c>
      <c r="D4" s="3" t="s">
        <v>329</v>
      </c>
      <c r="E4" s="35" t="s">
        <v>330</v>
      </c>
      <c r="F4" s="35" t="s">
        <v>300</v>
      </c>
      <c r="G4" s="34">
        <v>18</v>
      </c>
      <c r="H4" s="32">
        <v>18</v>
      </c>
    </row>
    <row r="5" spans="1:8" ht="39.950000000000003" customHeight="1" x14ac:dyDescent="0.15">
      <c r="A5" s="79"/>
      <c r="B5" s="80"/>
      <c r="C5" s="35">
        <v>4</v>
      </c>
      <c r="D5" s="35" t="s">
        <v>504</v>
      </c>
      <c r="E5" s="50" t="s">
        <v>505</v>
      </c>
      <c r="F5" s="50" t="s">
        <v>300</v>
      </c>
      <c r="G5" s="55">
        <v>31.8</v>
      </c>
      <c r="H5" s="32">
        <v>28</v>
      </c>
    </row>
    <row r="6" spans="1:8" ht="39.950000000000003" customHeight="1" x14ac:dyDescent="0.15">
      <c r="A6" s="79"/>
      <c r="B6" s="80"/>
      <c r="C6" s="35">
        <v>5</v>
      </c>
      <c r="D6" s="35"/>
      <c r="E6" s="50" t="s">
        <v>506</v>
      </c>
      <c r="F6" s="50" t="s">
        <v>300</v>
      </c>
      <c r="G6" s="55">
        <v>19.8</v>
      </c>
      <c r="H6" s="32">
        <v>17.5</v>
      </c>
    </row>
    <row r="7" spans="1:8" ht="39.950000000000003" customHeight="1" x14ac:dyDescent="0.15">
      <c r="A7" s="79"/>
      <c r="B7" s="80"/>
      <c r="C7" s="35">
        <v>6</v>
      </c>
      <c r="D7" s="35"/>
      <c r="E7" s="50" t="s">
        <v>507</v>
      </c>
      <c r="F7" s="50" t="s">
        <v>508</v>
      </c>
      <c r="G7" s="55">
        <v>39</v>
      </c>
      <c r="H7" s="32">
        <v>34.4</v>
      </c>
    </row>
    <row r="8" spans="1:8" ht="39.950000000000003" customHeight="1" x14ac:dyDescent="0.15">
      <c r="A8" s="26"/>
      <c r="B8" s="35"/>
      <c r="C8" s="35"/>
      <c r="D8" s="35"/>
      <c r="E8" s="50"/>
      <c r="F8" s="3" t="s">
        <v>266</v>
      </c>
      <c r="G8" s="55">
        <f>SUM(G2:G7)</f>
        <v>177.6</v>
      </c>
      <c r="H8" s="32">
        <v>159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H5"/>
  <sheetViews>
    <sheetView tabSelected="1" workbookViewId="0">
      <selection activeCell="L9" sqref="L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45</v>
      </c>
      <c r="B2" s="80" t="s">
        <v>52</v>
      </c>
      <c r="C2" s="35">
        <v>1</v>
      </c>
      <c r="D2" s="50" t="s">
        <v>1108</v>
      </c>
      <c r="E2" s="51" t="s">
        <v>509</v>
      </c>
      <c r="F2" s="51"/>
      <c r="G2" s="52"/>
      <c r="H2" s="52"/>
    </row>
    <row r="3" spans="1:8" ht="39.950000000000003" customHeight="1" x14ac:dyDescent="0.15">
      <c r="A3" s="79"/>
      <c r="B3" s="80"/>
      <c r="C3" s="35">
        <v>2</v>
      </c>
      <c r="D3" s="35" t="s">
        <v>510</v>
      </c>
      <c r="E3" s="50" t="s">
        <v>511</v>
      </c>
      <c r="F3" s="50" t="s">
        <v>256</v>
      </c>
      <c r="G3" s="53">
        <v>68</v>
      </c>
      <c r="H3" s="32">
        <v>59.9</v>
      </c>
    </row>
    <row r="4" spans="1:8" ht="39.950000000000003" customHeight="1" x14ac:dyDescent="0.15">
      <c r="A4" s="79"/>
      <c r="B4" s="80"/>
      <c r="C4" s="35">
        <v>3</v>
      </c>
      <c r="D4" s="35" t="s">
        <v>512</v>
      </c>
      <c r="E4" s="50" t="s">
        <v>513</v>
      </c>
      <c r="F4" s="50" t="s">
        <v>508</v>
      </c>
      <c r="G4" s="53">
        <v>36</v>
      </c>
      <c r="H4" s="32">
        <v>31.700000000000003</v>
      </c>
    </row>
    <row r="5" spans="1:8" ht="39.950000000000003" customHeight="1" x14ac:dyDescent="0.15">
      <c r="A5" s="26"/>
      <c r="B5" s="35"/>
      <c r="C5" s="35"/>
      <c r="D5" s="35"/>
      <c r="E5" s="50"/>
      <c r="F5" s="3" t="s">
        <v>266</v>
      </c>
      <c r="G5" s="53">
        <f>SUM(G2:G4)</f>
        <v>104</v>
      </c>
      <c r="H5" s="32">
        <v>92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46</v>
      </c>
      <c r="B2" s="80" t="s">
        <v>53</v>
      </c>
      <c r="C2" s="35">
        <v>1</v>
      </c>
      <c r="D2" s="50" t="s">
        <v>514</v>
      </c>
      <c r="E2" s="3" t="s">
        <v>515</v>
      </c>
      <c r="F2" s="41" t="s">
        <v>256</v>
      </c>
      <c r="G2" s="52">
        <v>35</v>
      </c>
      <c r="H2" s="32">
        <v>30.8</v>
      </c>
    </row>
    <row r="3" spans="1:8" ht="39.950000000000003" customHeight="1" x14ac:dyDescent="0.15">
      <c r="A3" s="79"/>
      <c r="B3" s="80"/>
      <c r="C3" s="35">
        <v>2</v>
      </c>
      <c r="D3" s="35" t="s">
        <v>516</v>
      </c>
      <c r="E3" s="41" t="s">
        <v>517</v>
      </c>
      <c r="F3" s="41" t="s">
        <v>256</v>
      </c>
      <c r="G3" s="52">
        <v>54</v>
      </c>
      <c r="H3" s="32">
        <v>47.6</v>
      </c>
    </row>
    <row r="4" spans="1:8" ht="39.950000000000003" customHeight="1" x14ac:dyDescent="0.15">
      <c r="A4" s="79"/>
      <c r="B4" s="80"/>
      <c r="C4" s="35">
        <v>3</v>
      </c>
      <c r="D4" s="50" t="s">
        <v>518</v>
      </c>
      <c r="E4" s="3" t="s">
        <v>519</v>
      </c>
      <c r="F4" s="3" t="s">
        <v>492</v>
      </c>
      <c r="G4" s="52">
        <v>38</v>
      </c>
      <c r="H4" s="32">
        <v>33.5</v>
      </c>
    </row>
    <row r="5" spans="1:8" ht="39.950000000000003" customHeight="1" x14ac:dyDescent="0.15">
      <c r="A5" s="79"/>
      <c r="B5" s="80"/>
      <c r="C5" s="50">
        <v>4</v>
      </c>
      <c r="D5" s="50" t="s">
        <v>520</v>
      </c>
      <c r="E5" s="3" t="s">
        <v>521</v>
      </c>
      <c r="F5" s="3" t="s">
        <v>492</v>
      </c>
      <c r="G5" s="52">
        <v>35</v>
      </c>
      <c r="H5" s="32">
        <v>30.8</v>
      </c>
    </row>
    <row r="6" spans="1:8" ht="39.950000000000003" customHeight="1" x14ac:dyDescent="0.15">
      <c r="A6" s="26"/>
      <c r="B6" s="35"/>
      <c r="C6" s="50"/>
      <c r="D6" s="50"/>
      <c r="E6" s="3"/>
      <c r="F6" s="3" t="s">
        <v>266</v>
      </c>
      <c r="G6" s="52">
        <f>SUM(G2:G5)</f>
        <v>162</v>
      </c>
      <c r="H6" s="32">
        <v>143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"/>
  <sheetViews>
    <sheetView workbookViewId="0"/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 t="s">
        <v>4</v>
      </c>
      <c r="B2" s="70" t="s">
        <v>5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284</v>
      </c>
      <c r="E4" s="3" t="s">
        <v>272</v>
      </c>
      <c r="F4" s="3" t="s">
        <v>273</v>
      </c>
      <c r="G4" s="32">
        <v>35</v>
      </c>
      <c r="H4" s="7">
        <v>30.8</v>
      </c>
    </row>
    <row r="5" spans="1:8" ht="39.950000000000003" customHeight="1" x14ac:dyDescent="0.15">
      <c r="A5" s="69"/>
      <c r="B5" s="70"/>
      <c r="C5" s="1">
        <v>4</v>
      </c>
      <c r="D5" s="1" t="s">
        <v>285</v>
      </c>
      <c r="E5" s="1" t="s">
        <v>286</v>
      </c>
      <c r="F5" s="1" t="s">
        <v>273</v>
      </c>
      <c r="G5" s="5">
        <v>38</v>
      </c>
      <c r="H5" s="7">
        <v>33.5</v>
      </c>
    </row>
    <row r="6" spans="1:8" ht="39.950000000000003" customHeight="1" x14ac:dyDescent="0.15">
      <c r="A6" s="69"/>
      <c r="B6" s="70"/>
      <c r="C6" s="3">
        <v>5</v>
      </c>
      <c r="D6" s="3" t="s">
        <v>287</v>
      </c>
      <c r="E6" s="3" t="s">
        <v>290</v>
      </c>
      <c r="F6" s="3" t="s">
        <v>289</v>
      </c>
      <c r="G6" s="32">
        <v>64</v>
      </c>
      <c r="H6" s="7">
        <v>56.4</v>
      </c>
    </row>
    <row r="7" spans="1:8" ht="39.950000000000003" customHeight="1" x14ac:dyDescent="0.15">
      <c r="A7" s="13"/>
      <c r="B7" s="1"/>
      <c r="C7" s="3"/>
      <c r="D7" s="3"/>
      <c r="E7" s="3"/>
      <c r="F7" s="1" t="s">
        <v>266</v>
      </c>
      <c r="G7" s="32">
        <f>SUM(G2:G6)</f>
        <v>206</v>
      </c>
      <c r="H7" s="7">
        <v>181.5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48</v>
      </c>
      <c r="B2" s="80" t="s">
        <v>54</v>
      </c>
      <c r="C2" s="35">
        <v>1</v>
      </c>
      <c r="D2" s="35" t="s">
        <v>522</v>
      </c>
      <c r="E2" s="50" t="s">
        <v>523</v>
      </c>
      <c r="F2" s="50" t="s">
        <v>495</v>
      </c>
      <c r="G2" s="53">
        <v>42</v>
      </c>
      <c r="H2" s="32">
        <v>37</v>
      </c>
    </row>
    <row r="3" spans="1:8" ht="39.950000000000003" customHeight="1" x14ac:dyDescent="0.15">
      <c r="A3" s="79"/>
      <c r="B3" s="80"/>
      <c r="C3" s="35">
        <v>2</v>
      </c>
      <c r="D3" s="35" t="s">
        <v>490</v>
      </c>
      <c r="E3" s="50" t="s">
        <v>491</v>
      </c>
      <c r="F3" s="50" t="s">
        <v>492</v>
      </c>
      <c r="G3" s="53">
        <v>68</v>
      </c>
      <c r="H3" s="32">
        <v>59.9</v>
      </c>
    </row>
    <row r="4" spans="1:8" ht="39.950000000000003" customHeight="1" x14ac:dyDescent="0.15">
      <c r="A4" s="79"/>
      <c r="B4" s="80"/>
      <c r="C4" s="35">
        <v>3</v>
      </c>
      <c r="D4" s="50" t="s">
        <v>524</v>
      </c>
      <c r="E4" s="35" t="s">
        <v>525</v>
      </c>
      <c r="F4" s="54" t="s">
        <v>390</v>
      </c>
      <c r="G4" s="55">
        <v>45</v>
      </c>
      <c r="H4" s="32">
        <v>39.6</v>
      </c>
    </row>
    <row r="5" spans="1:8" ht="39.950000000000003" customHeight="1" x14ac:dyDescent="0.15">
      <c r="A5" s="26"/>
      <c r="B5" s="35"/>
      <c r="C5" s="35"/>
      <c r="D5" s="50"/>
      <c r="E5" s="35"/>
      <c r="F5" s="3" t="s">
        <v>266</v>
      </c>
      <c r="G5" s="55">
        <f>SUM(G2:G4)</f>
        <v>155</v>
      </c>
      <c r="H5" s="32">
        <v>136.5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49</v>
      </c>
      <c r="B2" s="80" t="s">
        <v>55</v>
      </c>
      <c r="C2" s="35">
        <v>1</v>
      </c>
      <c r="D2" s="50" t="s">
        <v>526</v>
      </c>
      <c r="E2" s="54" t="s">
        <v>527</v>
      </c>
      <c r="F2" s="50" t="s">
        <v>528</v>
      </c>
      <c r="G2" s="52">
        <v>39</v>
      </c>
      <c r="H2" s="32">
        <v>34.4</v>
      </c>
    </row>
    <row r="3" spans="1:8" ht="39.950000000000003" customHeight="1" x14ac:dyDescent="0.15">
      <c r="A3" s="79"/>
      <c r="B3" s="80"/>
      <c r="C3" s="35">
        <v>2</v>
      </c>
      <c r="D3" s="35" t="s">
        <v>529</v>
      </c>
      <c r="E3" s="50" t="s">
        <v>530</v>
      </c>
      <c r="F3" s="50" t="s">
        <v>531</v>
      </c>
      <c r="G3" s="55">
        <v>38</v>
      </c>
      <c r="H3" s="32">
        <v>33.5</v>
      </c>
    </row>
    <row r="4" spans="1:8" ht="39.950000000000003" customHeight="1" x14ac:dyDescent="0.15">
      <c r="A4" s="79"/>
      <c r="B4" s="80"/>
      <c r="C4" s="35">
        <v>3</v>
      </c>
      <c r="D4" s="50" t="s">
        <v>532</v>
      </c>
      <c r="E4" s="51" t="s">
        <v>533</v>
      </c>
      <c r="F4" s="51" t="s">
        <v>534</v>
      </c>
      <c r="G4" s="52">
        <v>52</v>
      </c>
      <c r="H4" s="32">
        <v>45.800000000000004</v>
      </c>
    </row>
    <row r="5" spans="1:8" ht="39.950000000000003" customHeight="1" x14ac:dyDescent="0.15">
      <c r="A5" s="26"/>
      <c r="B5" s="35"/>
      <c r="C5" s="35"/>
      <c r="D5" s="50"/>
      <c r="E5" s="51"/>
      <c r="F5" s="3" t="s">
        <v>266</v>
      </c>
      <c r="G5" s="52">
        <f>SUM(G2:G4)</f>
        <v>129</v>
      </c>
      <c r="H5" s="32">
        <v>114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50</v>
      </c>
      <c r="B2" s="80" t="s">
        <v>56</v>
      </c>
      <c r="C2" s="35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78"/>
      <c r="C3" s="3">
        <v>2</v>
      </c>
      <c r="D3" s="35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35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78"/>
      <c r="C5" s="3">
        <v>4</v>
      </c>
      <c r="D5" s="50" t="s">
        <v>500</v>
      </c>
      <c r="E5" s="50" t="s">
        <v>501</v>
      </c>
      <c r="F5" s="50" t="s">
        <v>256</v>
      </c>
      <c r="G5" s="55">
        <v>33</v>
      </c>
      <c r="H5" s="32">
        <v>29.1</v>
      </c>
    </row>
    <row r="6" spans="1:8" ht="39.950000000000003" customHeight="1" x14ac:dyDescent="0.15">
      <c r="A6" s="26"/>
      <c r="B6" s="3"/>
      <c r="C6" s="3"/>
      <c r="D6" s="50"/>
      <c r="E6" s="50"/>
      <c r="F6" s="3" t="s">
        <v>266</v>
      </c>
      <c r="G6" s="55">
        <f>SUM(G2:G5)</f>
        <v>129</v>
      </c>
      <c r="H6" s="32">
        <v>117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51</v>
      </c>
      <c r="B2" s="80" t="s">
        <v>57</v>
      </c>
      <c r="C2" s="35">
        <v>1</v>
      </c>
      <c r="D2" s="3" t="s">
        <v>535</v>
      </c>
      <c r="E2" s="3" t="s">
        <v>494</v>
      </c>
      <c r="F2" s="54" t="s">
        <v>508</v>
      </c>
      <c r="G2" s="55">
        <v>42</v>
      </c>
      <c r="H2" s="32">
        <v>37</v>
      </c>
    </row>
    <row r="3" spans="1:8" ht="39.950000000000003" customHeight="1" x14ac:dyDescent="0.15">
      <c r="A3" s="79"/>
      <c r="B3" s="78"/>
      <c r="C3" s="3">
        <v>2</v>
      </c>
      <c r="D3" s="35" t="s">
        <v>536</v>
      </c>
      <c r="E3" s="3" t="s">
        <v>537</v>
      </c>
      <c r="F3" s="54" t="s">
        <v>376</v>
      </c>
      <c r="G3" s="46">
        <v>45</v>
      </c>
      <c r="H3" s="32">
        <v>39.6</v>
      </c>
    </row>
    <row r="4" spans="1:8" ht="39.950000000000003" customHeight="1" x14ac:dyDescent="0.15">
      <c r="A4" s="79"/>
      <c r="B4" s="78"/>
      <c r="C4" s="35">
        <v>3</v>
      </c>
      <c r="D4" s="3" t="s">
        <v>538</v>
      </c>
      <c r="E4" s="35" t="s">
        <v>539</v>
      </c>
      <c r="F4" s="54" t="s">
        <v>256</v>
      </c>
      <c r="G4" s="55">
        <v>65</v>
      </c>
      <c r="H4" s="32">
        <v>57.2</v>
      </c>
    </row>
    <row r="5" spans="1:8" ht="39.950000000000003" customHeight="1" x14ac:dyDescent="0.15">
      <c r="A5" s="79"/>
      <c r="B5" s="78"/>
      <c r="C5" s="3">
        <v>4</v>
      </c>
      <c r="D5" s="50" t="s">
        <v>540</v>
      </c>
      <c r="E5" s="50"/>
      <c r="F5" s="50"/>
      <c r="G5" s="55"/>
      <c r="H5" s="55"/>
    </row>
    <row r="6" spans="1:8" ht="39.950000000000003" customHeight="1" x14ac:dyDescent="0.15">
      <c r="A6" s="26"/>
      <c r="B6" s="3"/>
      <c r="C6" s="3"/>
      <c r="D6" s="50"/>
      <c r="E6" s="50"/>
      <c r="F6" s="3" t="s">
        <v>266</v>
      </c>
      <c r="G6" s="55">
        <f>SUM(G2:G5)</f>
        <v>152</v>
      </c>
      <c r="H6" s="32">
        <v>134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52</v>
      </c>
      <c r="B2" s="80" t="s">
        <v>58</v>
      </c>
      <c r="C2" s="35">
        <v>1</v>
      </c>
      <c r="D2" s="35" t="s">
        <v>526</v>
      </c>
      <c r="E2" s="35" t="s">
        <v>541</v>
      </c>
      <c r="F2" s="50" t="s">
        <v>528</v>
      </c>
      <c r="G2" s="52">
        <v>39</v>
      </c>
      <c r="H2" s="32">
        <v>34.4</v>
      </c>
    </row>
    <row r="3" spans="1:8" ht="39.950000000000003" customHeight="1" x14ac:dyDescent="0.15">
      <c r="A3" s="79"/>
      <c r="B3" s="80"/>
      <c r="C3" s="35">
        <v>2</v>
      </c>
      <c r="D3" s="50" t="s">
        <v>488</v>
      </c>
      <c r="E3" s="51" t="s">
        <v>542</v>
      </c>
      <c r="F3" s="51" t="s">
        <v>269</v>
      </c>
      <c r="G3" s="55">
        <v>49</v>
      </c>
      <c r="H3" s="32">
        <v>43.2</v>
      </c>
    </row>
    <row r="4" spans="1:8" ht="39.950000000000003" customHeight="1" x14ac:dyDescent="0.15">
      <c r="A4" s="79"/>
      <c r="B4" s="80"/>
      <c r="C4" s="35">
        <v>3</v>
      </c>
      <c r="D4" s="35" t="s">
        <v>543</v>
      </c>
      <c r="E4" s="54" t="s">
        <v>544</v>
      </c>
      <c r="F4" s="54" t="s">
        <v>256</v>
      </c>
      <c r="G4" s="53">
        <v>59</v>
      </c>
      <c r="H4" s="32">
        <v>52</v>
      </c>
    </row>
    <row r="5" spans="1:8" ht="39.950000000000003" customHeight="1" x14ac:dyDescent="0.15">
      <c r="A5" s="26"/>
      <c r="B5" s="35"/>
      <c r="C5" s="35"/>
      <c r="D5" s="35"/>
      <c r="E5" s="54"/>
      <c r="F5" s="3" t="s">
        <v>266</v>
      </c>
      <c r="G5" s="53">
        <f>SUM(G2:G4)</f>
        <v>147</v>
      </c>
      <c r="H5" s="32">
        <v>130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53</v>
      </c>
      <c r="B2" s="80" t="s">
        <v>59</v>
      </c>
      <c r="C2" s="35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81"/>
      <c r="C3" s="3">
        <v>2</v>
      </c>
      <c r="D3" s="35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81"/>
      <c r="C4" s="35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81"/>
      <c r="C5" s="3">
        <v>4</v>
      </c>
      <c r="D5" s="50" t="s">
        <v>500</v>
      </c>
      <c r="E5" s="50" t="s">
        <v>501</v>
      </c>
      <c r="F5" s="50" t="s">
        <v>256</v>
      </c>
      <c r="G5" s="55">
        <v>33</v>
      </c>
      <c r="H5" s="32">
        <v>29.1</v>
      </c>
    </row>
    <row r="6" spans="1:8" ht="39.950000000000003" customHeight="1" x14ac:dyDescent="0.15">
      <c r="A6" s="26"/>
      <c r="B6" s="41"/>
      <c r="C6" s="3"/>
      <c r="D6" s="50"/>
      <c r="E6" s="50"/>
      <c r="F6" s="3" t="s">
        <v>266</v>
      </c>
      <c r="G6" s="55">
        <f>SUM(G2:G5)</f>
        <v>129</v>
      </c>
      <c r="H6" s="32">
        <v>117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54</v>
      </c>
      <c r="B2" s="80" t="s">
        <v>60</v>
      </c>
      <c r="C2" s="35">
        <v>1</v>
      </c>
      <c r="D2" s="50" t="s">
        <v>545</v>
      </c>
      <c r="E2" s="50" t="s">
        <v>546</v>
      </c>
      <c r="F2" s="50" t="s">
        <v>269</v>
      </c>
      <c r="G2" s="53">
        <v>44.5</v>
      </c>
      <c r="H2" s="32">
        <v>39.200000000000003</v>
      </c>
    </row>
    <row r="3" spans="1:8" ht="39.950000000000003" customHeight="1" x14ac:dyDescent="0.15">
      <c r="A3" s="79"/>
      <c r="B3" s="80"/>
      <c r="C3" s="35">
        <v>2</v>
      </c>
      <c r="D3" s="35" t="s">
        <v>547</v>
      </c>
      <c r="E3" s="54" t="s">
        <v>548</v>
      </c>
      <c r="F3" s="54" t="s">
        <v>492</v>
      </c>
      <c r="G3" s="52">
        <v>59</v>
      </c>
      <c r="H3" s="32">
        <v>52</v>
      </c>
    </row>
    <row r="4" spans="1:8" ht="39.950000000000003" customHeight="1" x14ac:dyDescent="0.15">
      <c r="A4" s="79"/>
      <c r="B4" s="80"/>
      <c r="C4" s="35">
        <v>3</v>
      </c>
      <c r="D4" s="35" t="s">
        <v>549</v>
      </c>
      <c r="E4" s="35" t="s">
        <v>550</v>
      </c>
      <c r="F4" s="54" t="s">
        <v>390</v>
      </c>
      <c r="G4" s="53">
        <v>49</v>
      </c>
      <c r="H4" s="32">
        <v>43.2</v>
      </c>
    </row>
    <row r="5" spans="1:8" ht="39.950000000000003" customHeight="1" x14ac:dyDescent="0.15">
      <c r="A5" s="26"/>
      <c r="B5" s="35"/>
      <c r="C5" s="35"/>
      <c r="D5" s="35"/>
      <c r="E5" s="35"/>
      <c r="F5" s="3" t="s">
        <v>266</v>
      </c>
      <c r="G5" s="53">
        <f>SUM(G2:G4)</f>
        <v>152.5</v>
      </c>
      <c r="H5" s="32">
        <v>134.5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55</v>
      </c>
      <c r="B2" s="80" t="s">
        <v>61</v>
      </c>
      <c r="C2" s="35">
        <v>1</v>
      </c>
      <c r="D2" s="50" t="s">
        <v>532</v>
      </c>
      <c r="E2" s="51" t="s">
        <v>533</v>
      </c>
      <c r="F2" s="51" t="s">
        <v>534</v>
      </c>
      <c r="G2" s="52">
        <v>52</v>
      </c>
      <c r="H2" s="32">
        <v>45.800000000000004</v>
      </c>
    </row>
    <row r="3" spans="1:8" ht="39.950000000000003" customHeight="1" x14ac:dyDescent="0.15">
      <c r="A3" s="79"/>
      <c r="B3" s="80"/>
      <c r="C3" s="35">
        <v>2</v>
      </c>
      <c r="D3" s="50" t="s">
        <v>488</v>
      </c>
      <c r="E3" s="51" t="s">
        <v>542</v>
      </c>
      <c r="F3" s="51" t="s">
        <v>269</v>
      </c>
      <c r="G3" s="55">
        <v>49</v>
      </c>
      <c r="H3" s="32">
        <v>43.2</v>
      </c>
    </row>
    <row r="4" spans="1:8" ht="39.950000000000003" customHeight="1" x14ac:dyDescent="0.15">
      <c r="A4" s="79"/>
      <c r="B4" s="80"/>
      <c r="C4" s="35">
        <v>3</v>
      </c>
      <c r="D4" s="35" t="s">
        <v>526</v>
      </c>
      <c r="E4" s="35" t="s">
        <v>527</v>
      </c>
      <c r="F4" s="50" t="s">
        <v>528</v>
      </c>
      <c r="G4" s="52">
        <v>39</v>
      </c>
      <c r="H4" s="32">
        <v>34.4</v>
      </c>
    </row>
    <row r="5" spans="1:8" ht="39.950000000000003" customHeight="1" x14ac:dyDescent="0.15">
      <c r="A5" s="26"/>
      <c r="B5" s="35"/>
      <c r="C5" s="35"/>
      <c r="D5" s="35"/>
      <c r="E5" s="35"/>
      <c r="F5" s="3" t="s">
        <v>266</v>
      </c>
      <c r="G5" s="52">
        <f>SUM(G2:G4)</f>
        <v>140</v>
      </c>
      <c r="H5" s="32">
        <v>123.5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56</v>
      </c>
      <c r="B2" s="80" t="s">
        <v>62</v>
      </c>
      <c r="C2" s="35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78"/>
      <c r="C3" s="3">
        <v>2</v>
      </c>
      <c r="D3" s="35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35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78"/>
      <c r="C5" s="3">
        <v>4</v>
      </c>
      <c r="D5" s="50" t="s">
        <v>500</v>
      </c>
      <c r="E5" s="50" t="s">
        <v>501</v>
      </c>
      <c r="F5" s="50" t="s">
        <v>256</v>
      </c>
      <c r="G5" s="55">
        <v>33</v>
      </c>
      <c r="H5" s="32">
        <v>29.1</v>
      </c>
    </row>
    <row r="6" spans="1:8" ht="39.950000000000003" customHeight="1" x14ac:dyDescent="0.15">
      <c r="A6" s="26"/>
      <c r="B6" s="3"/>
      <c r="C6" s="3"/>
      <c r="D6" s="50"/>
      <c r="E6" s="50"/>
      <c r="F6" s="3" t="s">
        <v>266</v>
      </c>
      <c r="G6" s="55">
        <f>SUM(G2:G5)</f>
        <v>129</v>
      </c>
      <c r="H6" s="32">
        <v>117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57</v>
      </c>
      <c r="B2" s="78" t="s">
        <v>63</v>
      </c>
      <c r="C2" s="3">
        <v>1</v>
      </c>
      <c r="D2" s="3" t="s">
        <v>551</v>
      </c>
      <c r="E2" s="3" t="s">
        <v>552</v>
      </c>
      <c r="F2" s="3" t="s">
        <v>289</v>
      </c>
      <c r="G2" s="32">
        <v>38</v>
      </c>
      <c r="H2" s="32">
        <v>33.5</v>
      </c>
    </row>
    <row r="3" spans="1:8" ht="39.950000000000003" customHeight="1" x14ac:dyDescent="0.15">
      <c r="A3" s="79"/>
      <c r="B3" s="78"/>
      <c r="C3" s="3">
        <v>2</v>
      </c>
      <c r="D3" s="3" t="s">
        <v>553</v>
      </c>
      <c r="E3" s="3" t="s">
        <v>424</v>
      </c>
      <c r="F3" s="3"/>
      <c r="G3" s="32"/>
      <c r="H3" s="32"/>
    </row>
    <row r="4" spans="1:8" ht="39.950000000000003" customHeight="1" x14ac:dyDescent="0.15">
      <c r="A4" s="79"/>
      <c r="B4" s="78"/>
      <c r="C4" s="3">
        <v>3</v>
      </c>
      <c r="D4" s="3" t="s">
        <v>554</v>
      </c>
      <c r="E4" s="3" t="s">
        <v>427</v>
      </c>
      <c r="F4" s="3"/>
      <c r="G4" s="32"/>
      <c r="H4" s="32"/>
    </row>
    <row r="5" spans="1:8" ht="39.950000000000003" customHeight="1" x14ac:dyDescent="0.15">
      <c r="A5" s="26"/>
      <c r="B5" s="3"/>
      <c r="C5" s="3"/>
      <c r="D5" s="3"/>
      <c r="E5" s="3"/>
      <c r="F5" s="3" t="s">
        <v>266</v>
      </c>
      <c r="G5" s="32">
        <f>SUM(G2:G4)</f>
        <v>38</v>
      </c>
      <c r="H5" s="32">
        <v>33.5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4</v>
      </c>
      <c r="B2" s="70" t="s">
        <v>6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283</v>
      </c>
      <c r="F3" s="3" t="s">
        <v>282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3">
        <v>3</v>
      </c>
      <c r="D4" s="3" t="s">
        <v>284</v>
      </c>
      <c r="E4" s="3" t="s">
        <v>272</v>
      </c>
      <c r="F4" s="3" t="s">
        <v>273</v>
      </c>
      <c r="G4" s="32">
        <v>35</v>
      </c>
      <c r="H4" s="7">
        <v>30.8</v>
      </c>
    </row>
    <row r="5" spans="1:8" ht="39.950000000000003" customHeight="1" x14ac:dyDescent="0.15">
      <c r="A5" s="69"/>
      <c r="B5" s="70"/>
      <c r="C5" s="1">
        <v>4</v>
      </c>
      <c r="D5" s="1" t="s">
        <v>285</v>
      </c>
      <c r="E5" s="1" t="s">
        <v>291</v>
      </c>
      <c r="F5" s="1" t="s">
        <v>292</v>
      </c>
      <c r="G5" s="5">
        <v>38</v>
      </c>
      <c r="H5" s="7">
        <v>33.5</v>
      </c>
    </row>
    <row r="6" spans="1:8" ht="39.950000000000003" customHeight="1" x14ac:dyDescent="0.15">
      <c r="A6" s="69"/>
      <c r="B6" s="70"/>
      <c r="C6" s="1">
        <v>5</v>
      </c>
      <c r="D6" s="1" t="s">
        <v>287</v>
      </c>
      <c r="E6" s="1" t="s">
        <v>288</v>
      </c>
      <c r="F6" s="1" t="s">
        <v>289</v>
      </c>
      <c r="G6" s="7">
        <v>72</v>
      </c>
      <c r="H6" s="7">
        <v>63.4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214</v>
      </c>
      <c r="H7" s="7">
        <v>188.5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58</v>
      </c>
      <c r="B2" s="78" t="s">
        <v>64</v>
      </c>
      <c r="C2" s="3">
        <v>1</v>
      </c>
      <c r="D2" s="3" t="s">
        <v>555</v>
      </c>
      <c r="E2" s="3" t="s">
        <v>556</v>
      </c>
      <c r="F2" s="3" t="s">
        <v>289</v>
      </c>
      <c r="G2" s="32">
        <v>36</v>
      </c>
      <c r="H2" s="32">
        <v>31.700000000000003</v>
      </c>
    </row>
    <row r="3" spans="1:8" ht="39.950000000000003" customHeight="1" x14ac:dyDescent="0.15">
      <c r="A3" s="79"/>
      <c r="B3" s="78"/>
      <c r="C3" s="3">
        <v>2</v>
      </c>
      <c r="D3" s="3" t="s">
        <v>557</v>
      </c>
      <c r="E3" s="3" t="s">
        <v>558</v>
      </c>
      <c r="F3" s="3" t="s">
        <v>289</v>
      </c>
      <c r="G3" s="32">
        <v>31</v>
      </c>
      <c r="H3" s="32">
        <v>27.3</v>
      </c>
    </row>
    <row r="4" spans="1:8" ht="39.950000000000003" customHeight="1" x14ac:dyDescent="0.15">
      <c r="A4" s="79"/>
      <c r="B4" s="78"/>
      <c r="C4" s="3">
        <v>3</v>
      </c>
      <c r="D4" s="3"/>
      <c r="E4" s="3" t="s">
        <v>559</v>
      </c>
      <c r="F4" s="3" t="s">
        <v>289</v>
      </c>
      <c r="G4" s="32">
        <v>35</v>
      </c>
      <c r="H4" s="32">
        <v>30.8</v>
      </c>
    </row>
    <row r="5" spans="1:8" ht="39.950000000000003" customHeight="1" x14ac:dyDescent="0.15">
      <c r="A5" s="79"/>
      <c r="B5" s="78"/>
      <c r="C5" s="3">
        <v>4</v>
      </c>
      <c r="D5" s="3"/>
      <c r="E5" s="3" t="s">
        <v>560</v>
      </c>
      <c r="F5" s="3" t="s">
        <v>561</v>
      </c>
      <c r="G5" s="32">
        <v>38</v>
      </c>
      <c r="H5" s="32">
        <v>33.5</v>
      </c>
    </row>
    <row r="6" spans="1:8" ht="39.950000000000003" customHeight="1" x14ac:dyDescent="0.15">
      <c r="A6" s="79"/>
      <c r="B6" s="78"/>
      <c r="C6" s="3">
        <v>5</v>
      </c>
      <c r="D6" s="3" t="s">
        <v>562</v>
      </c>
      <c r="E6" s="3" t="s">
        <v>563</v>
      </c>
      <c r="F6" s="3" t="s">
        <v>289</v>
      </c>
      <c r="G6" s="32">
        <v>26</v>
      </c>
      <c r="H6" s="32">
        <v>22.900000000000002</v>
      </c>
    </row>
    <row r="7" spans="1:8" ht="39.950000000000003" customHeight="1" x14ac:dyDescent="0.15">
      <c r="A7" s="79"/>
      <c r="B7" s="78"/>
      <c r="C7" s="3">
        <v>6</v>
      </c>
      <c r="D7" s="3" t="s">
        <v>564</v>
      </c>
      <c r="E7" s="3" t="s">
        <v>565</v>
      </c>
      <c r="F7" s="41" t="s">
        <v>566</v>
      </c>
      <c r="G7" s="32">
        <v>25</v>
      </c>
      <c r="H7" s="32">
        <v>22</v>
      </c>
    </row>
    <row r="8" spans="1:8" ht="39.950000000000003" customHeight="1" x14ac:dyDescent="0.15">
      <c r="A8" s="79"/>
      <c r="B8" s="78"/>
      <c r="C8" s="3">
        <v>7</v>
      </c>
      <c r="D8" s="3"/>
      <c r="E8" s="3" t="s">
        <v>567</v>
      </c>
      <c r="F8" s="41" t="s">
        <v>566</v>
      </c>
      <c r="G8" s="32">
        <v>31</v>
      </c>
      <c r="H8" s="32">
        <v>27.3</v>
      </c>
    </row>
    <row r="9" spans="1:8" ht="39.950000000000003" customHeight="1" x14ac:dyDescent="0.15">
      <c r="A9" s="26"/>
      <c r="B9" s="3"/>
      <c r="C9" s="3"/>
      <c r="D9" s="3"/>
      <c r="E9" s="3"/>
      <c r="F9" s="3" t="s">
        <v>266</v>
      </c>
      <c r="G9" s="32">
        <f>SUM(G2:G8)</f>
        <v>222</v>
      </c>
      <c r="H9" s="32">
        <v>195.5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H10"/>
  <sheetViews>
    <sheetView workbookViewId="0">
      <selection activeCell="A2" sqref="A2:H10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59</v>
      </c>
      <c r="B2" s="78" t="s">
        <v>65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78"/>
      <c r="C3" s="3">
        <v>2</v>
      </c>
      <c r="D3" s="3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78"/>
      <c r="C5" s="3">
        <v>4</v>
      </c>
      <c r="D5" s="3" t="s">
        <v>568</v>
      </c>
      <c r="E5" s="3" t="s">
        <v>569</v>
      </c>
      <c r="F5" s="41" t="s">
        <v>273</v>
      </c>
      <c r="G5" s="46">
        <v>35</v>
      </c>
      <c r="H5" s="32">
        <v>30.8</v>
      </c>
    </row>
    <row r="6" spans="1:8" ht="39.950000000000003" customHeight="1" x14ac:dyDescent="0.15">
      <c r="A6" s="79"/>
      <c r="B6" s="78"/>
      <c r="C6" s="3">
        <v>5</v>
      </c>
      <c r="D6" s="3" t="s">
        <v>570</v>
      </c>
      <c r="E6" s="3" t="s">
        <v>571</v>
      </c>
      <c r="F6" s="3" t="s">
        <v>300</v>
      </c>
      <c r="G6" s="32">
        <v>26.4</v>
      </c>
      <c r="H6" s="32">
        <v>23.3</v>
      </c>
    </row>
    <row r="7" spans="1:8" ht="39.950000000000003" customHeight="1" x14ac:dyDescent="0.15">
      <c r="A7" s="79"/>
      <c r="B7" s="78"/>
      <c r="C7" s="3">
        <v>6</v>
      </c>
      <c r="D7" s="3"/>
      <c r="E7" s="3" t="s">
        <v>572</v>
      </c>
      <c r="F7" s="3" t="s">
        <v>300</v>
      </c>
      <c r="G7" s="46">
        <v>42.7</v>
      </c>
      <c r="H7" s="32">
        <v>37.6</v>
      </c>
    </row>
    <row r="8" spans="1:8" ht="39.950000000000003" customHeight="1" x14ac:dyDescent="0.15">
      <c r="A8" s="79"/>
      <c r="B8" s="78"/>
      <c r="C8" s="3">
        <v>7</v>
      </c>
      <c r="D8" s="3"/>
      <c r="E8" s="3" t="s">
        <v>573</v>
      </c>
      <c r="F8" s="3" t="s">
        <v>300</v>
      </c>
      <c r="G8" s="46">
        <v>36.200000000000003</v>
      </c>
      <c r="H8" s="32">
        <v>31.900000000000002</v>
      </c>
    </row>
    <row r="9" spans="1:8" ht="39.950000000000003" customHeight="1" x14ac:dyDescent="0.15">
      <c r="A9" s="79"/>
      <c r="B9" s="78"/>
      <c r="C9" s="3">
        <v>8</v>
      </c>
      <c r="D9" s="3"/>
      <c r="E9" s="3" t="s">
        <v>574</v>
      </c>
      <c r="F9" s="3" t="s">
        <v>300</v>
      </c>
      <c r="G9" s="46">
        <v>50</v>
      </c>
      <c r="H9" s="32">
        <v>44</v>
      </c>
    </row>
    <row r="10" spans="1:8" ht="39.950000000000003" customHeight="1" x14ac:dyDescent="0.15">
      <c r="A10" s="26"/>
      <c r="B10" s="3"/>
      <c r="C10" s="3"/>
      <c r="D10" s="3"/>
      <c r="E10" s="3"/>
      <c r="F10" s="3" t="s">
        <v>266</v>
      </c>
      <c r="G10" s="46">
        <f>SUM(G2:G9)</f>
        <v>286.3</v>
      </c>
      <c r="H10" s="32">
        <v>255.5</v>
      </c>
    </row>
  </sheetData>
  <mergeCells count="2">
    <mergeCell ref="A2:A9"/>
    <mergeCell ref="B2:B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60</v>
      </c>
      <c r="B2" s="78" t="s">
        <v>66</v>
      </c>
      <c r="C2" s="3">
        <v>1</v>
      </c>
      <c r="D2" s="3" t="s">
        <v>575</v>
      </c>
      <c r="E2" s="3" t="s">
        <v>576</v>
      </c>
      <c r="F2" s="3" t="s">
        <v>269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 t="s">
        <v>577</v>
      </c>
      <c r="E3" s="3" t="s">
        <v>578</v>
      </c>
      <c r="F3" s="3" t="s">
        <v>273</v>
      </c>
      <c r="G3" s="32">
        <v>65</v>
      </c>
      <c r="H3" s="32">
        <v>57.2</v>
      </c>
    </row>
    <row r="4" spans="1:8" ht="39.950000000000003" customHeight="1" x14ac:dyDescent="0.15">
      <c r="A4" s="77"/>
      <c r="B4" s="78"/>
      <c r="C4" s="3">
        <v>3</v>
      </c>
      <c r="D4" s="3" t="s">
        <v>305</v>
      </c>
      <c r="E4" s="3" t="s">
        <v>579</v>
      </c>
      <c r="F4" s="3" t="s">
        <v>390</v>
      </c>
      <c r="G4" s="32">
        <v>59</v>
      </c>
      <c r="H4" s="32">
        <v>52</v>
      </c>
    </row>
    <row r="5" spans="1:8" ht="39.950000000000003" customHeight="1" x14ac:dyDescent="0.15">
      <c r="A5" s="14"/>
      <c r="B5" s="3"/>
      <c r="C5" s="3"/>
      <c r="D5" s="3"/>
      <c r="E5" s="3"/>
      <c r="F5" s="3" t="s">
        <v>266</v>
      </c>
      <c r="G5" s="32">
        <f>SUM(G2:G4)</f>
        <v>159</v>
      </c>
      <c r="H5" s="32">
        <v>140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61</v>
      </c>
      <c r="B2" s="78" t="s">
        <v>67</v>
      </c>
      <c r="C2" s="3">
        <v>1</v>
      </c>
      <c r="D2" s="3" t="s">
        <v>274</v>
      </c>
      <c r="E2" s="3" t="s">
        <v>580</v>
      </c>
      <c r="F2" s="3" t="s">
        <v>581</v>
      </c>
      <c r="G2" s="32">
        <v>28</v>
      </c>
      <c r="H2" s="32">
        <v>24.700000000000003</v>
      </c>
    </row>
    <row r="3" spans="1:8" ht="39.950000000000003" customHeight="1" x14ac:dyDescent="0.15">
      <c r="A3" s="77"/>
      <c r="B3" s="78"/>
      <c r="C3" s="3">
        <v>2</v>
      </c>
      <c r="D3" s="3" t="s">
        <v>582</v>
      </c>
      <c r="E3" s="3" t="s">
        <v>583</v>
      </c>
      <c r="F3" s="3" t="s">
        <v>269</v>
      </c>
      <c r="G3" s="32">
        <v>38</v>
      </c>
      <c r="H3" s="32">
        <v>33.5</v>
      </c>
    </row>
    <row r="4" spans="1:8" ht="39.950000000000003" customHeight="1" x14ac:dyDescent="0.15">
      <c r="A4" s="77"/>
      <c r="B4" s="78"/>
      <c r="C4" s="3">
        <v>3</v>
      </c>
      <c r="D4" s="3" t="s">
        <v>584</v>
      </c>
      <c r="E4" s="3" t="s">
        <v>584</v>
      </c>
      <c r="F4" s="3" t="s">
        <v>585</v>
      </c>
      <c r="G4" s="32">
        <v>20.5</v>
      </c>
      <c r="H4" s="32">
        <v>18.100000000000001</v>
      </c>
    </row>
    <row r="5" spans="1:8" ht="39.950000000000003" customHeight="1" x14ac:dyDescent="0.15">
      <c r="A5" s="14"/>
      <c r="B5" s="3"/>
      <c r="C5" s="3"/>
      <c r="D5" s="3"/>
      <c r="E5" s="3"/>
      <c r="F5" s="3" t="s">
        <v>266</v>
      </c>
      <c r="G5" s="32">
        <f>SUM(G2:G4)</f>
        <v>86.5</v>
      </c>
      <c r="H5" s="32">
        <v>76.5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62</v>
      </c>
      <c r="B2" s="78" t="s">
        <v>68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32">
        <v>39.6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333</v>
      </c>
      <c r="F5" s="3" t="s">
        <v>256</v>
      </c>
      <c r="G5" s="32">
        <v>19</v>
      </c>
      <c r="H5" s="32">
        <v>16.8</v>
      </c>
    </row>
    <row r="6" spans="1:8" ht="39.950000000000003" customHeight="1" x14ac:dyDescent="0.15">
      <c r="A6" s="77"/>
      <c r="B6" s="78"/>
      <c r="C6" s="3">
        <v>5</v>
      </c>
      <c r="D6" s="3" t="s">
        <v>271</v>
      </c>
      <c r="E6" s="3" t="s">
        <v>272</v>
      </c>
      <c r="F6" s="3" t="s">
        <v>273</v>
      </c>
      <c r="G6" s="32">
        <v>35</v>
      </c>
      <c r="H6" s="32">
        <v>30.8</v>
      </c>
    </row>
    <row r="7" spans="1:8" ht="39.950000000000003" customHeight="1" x14ac:dyDescent="0.15">
      <c r="A7" s="77"/>
      <c r="B7" s="78"/>
      <c r="C7" s="3">
        <v>6</v>
      </c>
      <c r="D7" s="3" t="s">
        <v>361</v>
      </c>
      <c r="E7" s="3" t="s">
        <v>362</v>
      </c>
      <c r="F7" s="3" t="s">
        <v>282</v>
      </c>
      <c r="G7" s="32">
        <v>21</v>
      </c>
      <c r="H7" s="32">
        <v>18.5</v>
      </c>
    </row>
    <row r="8" spans="1:8" ht="39.950000000000003" customHeight="1" x14ac:dyDescent="0.15">
      <c r="A8" s="77"/>
      <c r="B8" s="78"/>
      <c r="C8" s="3">
        <v>7</v>
      </c>
      <c r="D8" s="3"/>
      <c r="E8" s="3" t="s">
        <v>363</v>
      </c>
      <c r="F8" s="3" t="s">
        <v>282</v>
      </c>
      <c r="G8" s="32">
        <v>19</v>
      </c>
      <c r="H8" s="32">
        <v>16.8</v>
      </c>
    </row>
    <row r="9" spans="1:8" ht="39.950000000000003" customHeight="1" x14ac:dyDescent="0.15">
      <c r="A9" s="14"/>
      <c r="B9" s="3"/>
      <c r="C9" s="3"/>
      <c r="D9" s="3"/>
      <c r="E9" s="3"/>
      <c r="F9" s="3" t="s">
        <v>266</v>
      </c>
      <c r="G9" s="32">
        <f>SUM(G2:G8)</f>
        <v>208</v>
      </c>
      <c r="H9" s="32">
        <v>183.5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63</v>
      </c>
      <c r="B2" s="78" t="s">
        <v>69</v>
      </c>
      <c r="C2" s="3">
        <v>1</v>
      </c>
      <c r="D2" s="3" t="s">
        <v>586</v>
      </c>
      <c r="E2" s="3" t="s">
        <v>587</v>
      </c>
      <c r="F2" s="3" t="s">
        <v>256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 t="s">
        <v>588</v>
      </c>
      <c r="E3" s="3" t="s">
        <v>589</v>
      </c>
      <c r="F3" s="3" t="s">
        <v>300</v>
      </c>
      <c r="G3" s="32">
        <v>27</v>
      </c>
      <c r="H3" s="32">
        <v>23.8</v>
      </c>
    </row>
    <row r="4" spans="1:8" ht="39.950000000000003" customHeight="1" x14ac:dyDescent="0.15">
      <c r="A4" s="77"/>
      <c r="B4" s="78"/>
      <c r="C4" s="3">
        <v>3</v>
      </c>
      <c r="D4" s="3" t="s">
        <v>261</v>
      </c>
      <c r="E4" s="3" t="s">
        <v>590</v>
      </c>
      <c r="F4" s="3" t="s">
        <v>295</v>
      </c>
      <c r="G4" s="32">
        <v>42</v>
      </c>
      <c r="H4" s="32">
        <v>37</v>
      </c>
    </row>
    <row r="5" spans="1:8" ht="39.950000000000003" customHeight="1" x14ac:dyDescent="0.15">
      <c r="A5" s="77"/>
      <c r="B5" s="78"/>
      <c r="C5" s="3">
        <v>4</v>
      </c>
      <c r="D5" s="3" t="s">
        <v>591</v>
      </c>
      <c r="E5" s="3" t="s">
        <v>592</v>
      </c>
      <c r="F5" s="3" t="s">
        <v>593</v>
      </c>
      <c r="G5" s="32">
        <v>42</v>
      </c>
      <c r="H5" s="32">
        <v>37</v>
      </c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146</v>
      </c>
      <c r="H6" s="32">
        <v>129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64</v>
      </c>
      <c r="B2" s="78" t="s">
        <v>70</v>
      </c>
      <c r="C2" s="3">
        <v>1</v>
      </c>
      <c r="D2" s="3" t="s">
        <v>594</v>
      </c>
      <c r="E2" s="3" t="s">
        <v>595</v>
      </c>
      <c r="F2" s="3" t="s">
        <v>596</v>
      </c>
      <c r="G2" s="32">
        <v>50</v>
      </c>
      <c r="H2" s="32">
        <v>44</v>
      </c>
    </row>
    <row r="3" spans="1:8" ht="39.950000000000003" customHeight="1" x14ac:dyDescent="0.15">
      <c r="A3" s="77"/>
      <c r="B3" s="78"/>
      <c r="C3" s="3">
        <v>2</v>
      </c>
      <c r="D3" s="3" t="s">
        <v>597</v>
      </c>
      <c r="E3" s="3" t="s">
        <v>598</v>
      </c>
      <c r="F3" s="3" t="s">
        <v>262</v>
      </c>
      <c r="G3" s="32">
        <v>36</v>
      </c>
      <c r="H3" s="32">
        <v>31.700000000000003</v>
      </c>
    </row>
    <row r="4" spans="1:8" ht="39.950000000000003" customHeight="1" x14ac:dyDescent="0.15">
      <c r="A4" s="77"/>
      <c r="B4" s="78"/>
      <c r="C4" s="3">
        <v>3</v>
      </c>
      <c r="D4" s="3" t="s">
        <v>599</v>
      </c>
      <c r="E4" s="3" t="s">
        <v>600</v>
      </c>
      <c r="F4" s="3" t="s">
        <v>262</v>
      </c>
      <c r="G4" s="32">
        <v>30</v>
      </c>
      <c r="H4" s="32">
        <v>26.4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601</v>
      </c>
      <c r="F5" s="3" t="s">
        <v>262</v>
      </c>
      <c r="G5" s="32">
        <v>8.6</v>
      </c>
      <c r="H5" s="32">
        <v>7.6</v>
      </c>
    </row>
    <row r="6" spans="1:8" ht="39.950000000000003" customHeight="1" x14ac:dyDescent="0.15">
      <c r="A6" s="77"/>
      <c r="B6" s="78"/>
      <c r="C6" s="3">
        <v>5</v>
      </c>
      <c r="D6" s="3" t="s">
        <v>602</v>
      </c>
      <c r="E6" s="3" t="s">
        <v>603</v>
      </c>
      <c r="F6" s="3" t="s">
        <v>381</v>
      </c>
      <c r="G6" s="32">
        <v>39</v>
      </c>
      <c r="H6" s="32">
        <v>34.4</v>
      </c>
    </row>
    <row r="7" spans="1:8" ht="39.950000000000003" customHeight="1" x14ac:dyDescent="0.15">
      <c r="A7" s="14"/>
      <c r="B7" s="3"/>
      <c r="C7" s="3"/>
      <c r="D7" s="3"/>
      <c r="E7" s="3"/>
      <c r="F7" s="3" t="s">
        <v>266</v>
      </c>
      <c r="G7" s="32">
        <f>SUM(G2:G6)</f>
        <v>163.6</v>
      </c>
      <c r="H7" s="32">
        <v>144.5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65</v>
      </c>
      <c r="B2" s="78" t="s">
        <v>71</v>
      </c>
      <c r="C2" s="3">
        <v>1</v>
      </c>
      <c r="D2" s="3" t="s">
        <v>594</v>
      </c>
      <c r="E2" s="3" t="s">
        <v>595</v>
      </c>
      <c r="F2" s="3" t="s">
        <v>596</v>
      </c>
      <c r="G2" s="32">
        <v>50</v>
      </c>
      <c r="H2" s="32">
        <v>44</v>
      </c>
    </row>
    <row r="3" spans="1:8" ht="39.950000000000003" customHeight="1" x14ac:dyDescent="0.15">
      <c r="A3" s="77"/>
      <c r="B3" s="78"/>
      <c r="C3" s="3">
        <v>2</v>
      </c>
      <c r="D3" s="3" t="s">
        <v>597</v>
      </c>
      <c r="E3" s="3" t="s">
        <v>261</v>
      </c>
      <c r="F3" s="3" t="s">
        <v>604</v>
      </c>
      <c r="G3" s="32">
        <v>39</v>
      </c>
      <c r="H3" s="32">
        <v>34.4</v>
      </c>
    </row>
    <row r="4" spans="1:8" ht="39.950000000000003" customHeight="1" x14ac:dyDescent="0.15">
      <c r="A4" s="77"/>
      <c r="B4" s="78"/>
      <c r="C4" s="3">
        <v>3</v>
      </c>
      <c r="D4" s="3" t="s">
        <v>599</v>
      </c>
      <c r="E4" s="3" t="s">
        <v>600</v>
      </c>
      <c r="F4" s="3" t="s">
        <v>262</v>
      </c>
      <c r="G4" s="32">
        <v>30</v>
      </c>
      <c r="H4" s="32">
        <v>26.4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601</v>
      </c>
      <c r="F5" s="3" t="s">
        <v>262</v>
      </c>
      <c r="G5" s="32">
        <v>8.6</v>
      </c>
      <c r="H5" s="32">
        <v>7.6</v>
      </c>
    </row>
    <row r="6" spans="1:8" ht="39.950000000000003" customHeight="1" x14ac:dyDescent="0.15">
      <c r="A6" s="77"/>
      <c r="B6" s="78"/>
      <c r="C6" s="3">
        <v>5</v>
      </c>
      <c r="D6" s="3" t="s">
        <v>602</v>
      </c>
      <c r="E6" s="3" t="s">
        <v>603</v>
      </c>
      <c r="F6" s="3" t="s">
        <v>381</v>
      </c>
      <c r="G6" s="32">
        <v>39</v>
      </c>
      <c r="H6" s="32">
        <v>34.4</v>
      </c>
    </row>
    <row r="7" spans="1:8" ht="39.950000000000003" customHeight="1" x14ac:dyDescent="0.15">
      <c r="A7" s="14"/>
      <c r="B7" s="3"/>
      <c r="C7" s="3"/>
      <c r="D7" s="3"/>
      <c r="E7" s="3"/>
      <c r="F7" s="3" t="s">
        <v>266</v>
      </c>
      <c r="G7" s="32">
        <f>SUM(G2:G6)</f>
        <v>166.6</v>
      </c>
      <c r="H7" s="32">
        <v>147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66</v>
      </c>
      <c r="B2" s="78" t="s">
        <v>72</v>
      </c>
      <c r="C2" s="3">
        <v>1</v>
      </c>
      <c r="D2" s="3" t="s">
        <v>605</v>
      </c>
      <c r="E2" s="3" t="s">
        <v>606</v>
      </c>
      <c r="F2" s="3" t="s">
        <v>607</v>
      </c>
      <c r="G2" s="32">
        <v>25</v>
      </c>
      <c r="H2" s="32">
        <v>22</v>
      </c>
    </row>
    <row r="3" spans="1:8" ht="39.950000000000003" customHeight="1" x14ac:dyDescent="0.15">
      <c r="A3" s="77"/>
      <c r="B3" s="78"/>
      <c r="C3" s="3">
        <v>2</v>
      </c>
      <c r="D3" s="3" t="s">
        <v>608</v>
      </c>
      <c r="E3" s="3" t="s">
        <v>268</v>
      </c>
      <c r="F3" s="3" t="s">
        <v>269</v>
      </c>
      <c r="G3" s="32">
        <v>36.799999999999997</v>
      </c>
      <c r="H3" s="32">
        <v>32.4</v>
      </c>
    </row>
    <row r="4" spans="1:8" ht="39.950000000000003" customHeight="1" x14ac:dyDescent="0.15">
      <c r="A4" s="77"/>
      <c r="B4" s="78"/>
      <c r="C4" s="3">
        <v>3</v>
      </c>
      <c r="D4" s="3"/>
      <c r="E4" s="3" t="s">
        <v>270</v>
      </c>
      <c r="F4" s="3" t="s">
        <v>269</v>
      </c>
      <c r="G4" s="32">
        <v>25</v>
      </c>
      <c r="H4" s="32">
        <v>22</v>
      </c>
    </row>
    <row r="5" spans="1:8" ht="39.950000000000003" customHeight="1" x14ac:dyDescent="0.15">
      <c r="A5" s="77"/>
      <c r="B5" s="78"/>
      <c r="C5" s="3">
        <v>4</v>
      </c>
      <c r="D5" s="3" t="s">
        <v>609</v>
      </c>
      <c r="E5" s="3" t="s">
        <v>610</v>
      </c>
      <c r="F5" s="3" t="s">
        <v>295</v>
      </c>
      <c r="G5" s="32">
        <v>38</v>
      </c>
      <c r="H5" s="32">
        <v>33.5</v>
      </c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124.8</v>
      </c>
      <c r="H6" s="32">
        <v>110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67</v>
      </c>
      <c r="B2" s="78" t="s">
        <v>73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32">
        <v>39.6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333</v>
      </c>
      <c r="F5" s="3" t="s">
        <v>256</v>
      </c>
      <c r="G5" s="32">
        <v>19</v>
      </c>
      <c r="H5" s="32">
        <v>16.8</v>
      </c>
    </row>
    <row r="6" spans="1:8" ht="39.950000000000003" customHeight="1" x14ac:dyDescent="0.15">
      <c r="A6" s="77"/>
      <c r="B6" s="78"/>
      <c r="C6" s="3">
        <v>5</v>
      </c>
      <c r="D6" s="3" t="s">
        <v>605</v>
      </c>
      <c r="E6" s="3" t="s">
        <v>606</v>
      </c>
      <c r="F6" s="3" t="s">
        <v>607</v>
      </c>
      <c r="G6" s="32">
        <v>25</v>
      </c>
      <c r="H6" s="32">
        <v>22</v>
      </c>
    </row>
    <row r="7" spans="1:8" ht="39.950000000000003" customHeight="1" x14ac:dyDescent="0.15">
      <c r="A7" s="77"/>
      <c r="B7" s="78"/>
      <c r="C7" s="3">
        <v>6</v>
      </c>
      <c r="D7" s="3" t="s">
        <v>274</v>
      </c>
      <c r="E7" s="3" t="s">
        <v>580</v>
      </c>
      <c r="F7" s="3" t="s">
        <v>581</v>
      </c>
      <c r="G7" s="32">
        <v>28</v>
      </c>
      <c r="H7" s="32">
        <v>24.700000000000003</v>
      </c>
    </row>
    <row r="8" spans="1:8" ht="39.950000000000003" customHeight="1" x14ac:dyDescent="0.15">
      <c r="A8" s="14"/>
      <c r="B8" s="3"/>
      <c r="C8" s="3"/>
      <c r="D8" s="3"/>
      <c r="E8" s="3"/>
      <c r="F8" s="3" t="s">
        <v>266</v>
      </c>
      <c r="G8" s="32">
        <f>SUM(G2:G7)</f>
        <v>186</v>
      </c>
      <c r="H8" s="32">
        <v>164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5</v>
      </c>
      <c r="B2" s="70" t="s">
        <v>7</v>
      </c>
      <c r="C2" s="1">
        <v>1</v>
      </c>
      <c r="D2" s="1" t="s">
        <v>293</v>
      </c>
      <c r="E2" s="1" t="s">
        <v>294</v>
      </c>
      <c r="F2" s="1" t="s">
        <v>295</v>
      </c>
      <c r="G2" s="7">
        <v>35</v>
      </c>
      <c r="H2" s="7">
        <v>30.8</v>
      </c>
    </row>
    <row r="3" spans="1:8" ht="39.950000000000003" customHeight="1" x14ac:dyDescent="0.15">
      <c r="A3" s="69"/>
      <c r="B3" s="70"/>
      <c r="C3" s="1">
        <v>2</v>
      </c>
      <c r="D3" s="1" t="s">
        <v>296</v>
      </c>
      <c r="E3" s="1" t="s">
        <v>297</v>
      </c>
      <c r="F3" s="1" t="s">
        <v>289</v>
      </c>
      <c r="G3" s="7">
        <v>42</v>
      </c>
      <c r="H3" s="7">
        <v>37</v>
      </c>
    </row>
    <row r="4" spans="1:8" ht="39.950000000000003" customHeight="1" x14ac:dyDescent="0.15">
      <c r="A4" s="69"/>
      <c r="B4" s="70"/>
      <c r="C4" s="1">
        <v>3</v>
      </c>
      <c r="D4" s="1" t="s">
        <v>298</v>
      </c>
      <c r="E4" s="1" t="s">
        <v>299</v>
      </c>
      <c r="F4" s="1" t="s">
        <v>300</v>
      </c>
      <c r="G4" s="7">
        <v>39.799999999999997</v>
      </c>
      <c r="H4" s="7">
        <v>35.1</v>
      </c>
    </row>
    <row r="5" spans="1:8" ht="39.950000000000003" customHeight="1" x14ac:dyDescent="0.15">
      <c r="A5" s="13"/>
      <c r="B5" s="1"/>
      <c r="C5" s="1"/>
      <c r="D5" s="1"/>
      <c r="E5" s="1"/>
      <c r="F5" s="1" t="s">
        <v>266</v>
      </c>
      <c r="G5" s="7">
        <f>SUM(G2:G4)</f>
        <v>116.8</v>
      </c>
      <c r="H5" s="7">
        <v>103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H9"/>
  <sheetViews>
    <sheetView workbookViewId="0">
      <selection activeCell="A2" sqref="A2:H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68</v>
      </c>
      <c r="B2" s="78" t="s">
        <v>74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32">
        <v>39.6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333</v>
      </c>
      <c r="F5" s="3" t="s">
        <v>256</v>
      </c>
      <c r="G5" s="32">
        <v>19</v>
      </c>
      <c r="H5" s="32">
        <v>16.8</v>
      </c>
    </row>
    <row r="6" spans="1:8" ht="39.950000000000003" customHeight="1" x14ac:dyDescent="0.15">
      <c r="A6" s="77"/>
      <c r="B6" s="78"/>
      <c r="C6" s="3">
        <v>5</v>
      </c>
      <c r="D6" s="3" t="s">
        <v>611</v>
      </c>
      <c r="E6" s="3" t="s">
        <v>606</v>
      </c>
      <c r="F6" s="3" t="s">
        <v>269</v>
      </c>
      <c r="G6" s="32">
        <v>25</v>
      </c>
      <c r="H6" s="32">
        <v>22</v>
      </c>
    </row>
    <row r="7" spans="1:8" ht="39.950000000000003" customHeight="1" x14ac:dyDescent="0.15">
      <c r="A7" s="77"/>
      <c r="B7" s="78"/>
      <c r="C7" s="3">
        <v>6</v>
      </c>
      <c r="D7" s="3" t="s">
        <v>274</v>
      </c>
      <c r="E7" s="57" t="s">
        <v>275</v>
      </c>
      <c r="F7" s="3" t="s">
        <v>262</v>
      </c>
      <c r="G7" s="32">
        <v>35</v>
      </c>
      <c r="H7" s="32">
        <v>30.8</v>
      </c>
    </row>
    <row r="8" spans="1:8" ht="39.950000000000003" customHeight="1" x14ac:dyDescent="0.15">
      <c r="A8" s="77"/>
      <c r="B8" s="78"/>
      <c r="C8" s="3">
        <v>7</v>
      </c>
      <c r="D8" s="3"/>
      <c r="E8" s="57" t="s">
        <v>276</v>
      </c>
      <c r="F8" s="3" t="s">
        <v>262</v>
      </c>
      <c r="G8" s="32">
        <v>20</v>
      </c>
      <c r="H8" s="32">
        <v>17.600000000000001</v>
      </c>
    </row>
    <row r="9" spans="1:8" ht="39.950000000000003" customHeight="1" x14ac:dyDescent="0.15">
      <c r="A9" s="14"/>
      <c r="B9" s="3"/>
      <c r="C9" s="3"/>
      <c r="D9" s="3"/>
      <c r="E9" s="57"/>
      <c r="F9" s="3" t="s">
        <v>266</v>
      </c>
      <c r="G9" s="32">
        <f>SUM(G2:G8)</f>
        <v>213</v>
      </c>
      <c r="H9" s="32">
        <v>188</v>
      </c>
    </row>
  </sheetData>
  <mergeCells count="2">
    <mergeCell ref="A2:A8"/>
    <mergeCell ref="B2:B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69</v>
      </c>
      <c r="B2" s="78" t="s">
        <v>75</v>
      </c>
      <c r="C2" s="3">
        <v>1</v>
      </c>
      <c r="D2" s="3" t="s">
        <v>612</v>
      </c>
      <c r="E2" s="3" t="s">
        <v>613</v>
      </c>
      <c r="F2" s="3"/>
      <c r="G2" s="32"/>
      <c r="H2" s="32"/>
    </row>
    <row r="3" spans="1:8" ht="39.950000000000003" customHeight="1" x14ac:dyDescent="0.15">
      <c r="A3" s="77"/>
      <c r="B3" s="78"/>
      <c r="C3" s="3">
        <v>2</v>
      </c>
      <c r="D3" s="3" t="s">
        <v>614</v>
      </c>
      <c r="E3" s="3" t="s">
        <v>615</v>
      </c>
      <c r="F3" s="3"/>
      <c r="G3" s="32"/>
      <c r="H3" s="32"/>
    </row>
    <row r="4" spans="1:8" ht="39.950000000000003" customHeight="1" x14ac:dyDescent="0.15">
      <c r="A4" s="77"/>
      <c r="B4" s="78"/>
      <c r="C4" s="3">
        <v>3</v>
      </c>
      <c r="D4" s="3" t="s">
        <v>616</v>
      </c>
      <c r="E4" s="3" t="s">
        <v>617</v>
      </c>
      <c r="F4" s="3" t="s">
        <v>273</v>
      </c>
      <c r="G4" s="32">
        <v>32</v>
      </c>
      <c r="H4" s="32">
        <v>28.200000000000003</v>
      </c>
    </row>
    <row r="5" spans="1:8" ht="39.950000000000003" customHeight="1" x14ac:dyDescent="0.15">
      <c r="A5" s="77"/>
      <c r="B5" s="78"/>
      <c r="C5" s="3">
        <v>4</v>
      </c>
      <c r="D5" s="3" t="s">
        <v>618</v>
      </c>
      <c r="E5" s="3" t="s">
        <v>619</v>
      </c>
      <c r="F5" s="3" t="s">
        <v>581</v>
      </c>
      <c r="G5" s="32">
        <v>29</v>
      </c>
      <c r="H5" s="32">
        <v>25.6</v>
      </c>
    </row>
    <row r="6" spans="1:8" ht="39.950000000000003" customHeight="1" x14ac:dyDescent="0.15">
      <c r="A6" s="77"/>
      <c r="B6" s="78"/>
      <c r="C6" s="3">
        <v>5</v>
      </c>
      <c r="D6" s="3"/>
      <c r="E6" s="3" t="s">
        <v>620</v>
      </c>
      <c r="F6" s="3" t="s">
        <v>581</v>
      </c>
      <c r="G6" s="32">
        <v>19</v>
      </c>
      <c r="H6" s="32">
        <v>16.8</v>
      </c>
    </row>
    <row r="7" spans="1:8" ht="39.950000000000003" customHeight="1" x14ac:dyDescent="0.15">
      <c r="A7" s="14"/>
      <c r="B7" s="3"/>
      <c r="C7" s="3"/>
      <c r="D7" s="3"/>
      <c r="E7" s="3"/>
      <c r="F7" s="3" t="s">
        <v>266</v>
      </c>
      <c r="G7" s="32">
        <f>SUM(G2:G6)</f>
        <v>80</v>
      </c>
      <c r="H7" s="32">
        <v>71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70</v>
      </c>
      <c r="B2" s="78" t="s">
        <v>76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32">
        <v>27</v>
      </c>
    </row>
    <row r="5" spans="1:8" ht="39.950000000000003" customHeight="1" x14ac:dyDescent="0.15">
      <c r="A5" s="77"/>
      <c r="B5" s="78"/>
      <c r="C5" s="3">
        <v>4</v>
      </c>
      <c r="D5" s="3" t="s">
        <v>621</v>
      </c>
      <c r="E5" s="3" t="s">
        <v>622</v>
      </c>
      <c r="F5" s="3" t="s">
        <v>289</v>
      </c>
      <c r="G5" s="32">
        <v>56</v>
      </c>
      <c r="H5" s="32">
        <v>49.300000000000004</v>
      </c>
    </row>
    <row r="6" spans="1:8" ht="39.950000000000003" customHeight="1" x14ac:dyDescent="0.15">
      <c r="A6" s="77"/>
      <c r="B6" s="78"/>
      <c r="C6" s="3">
        <v>5</v>
      </c>
      <c r="D6" s="3" t="s">
        <v>623</v>
      </c>
      <c r="E6" s="3" t="s">
        <v>624</v>
      </c>
      <c r="F6" s="3" t="s">
        <v>300</v>
      </c>
      <c r="G6" s="32">
        <v>39.799999999999997</v>
      </c>
      <c r="H6" s="32">
        <v>35.1</v>
      </c>
    </row>
    <row r="7" spans="1:8" ht="39.950000000000003" customHeight="1" x14ac:dyDescent="0.15">
      <c r="A7" s="14"/>
      <c r="B7" s="3"/>
      <c r="C7" s="3"/>
      <c r="D7" s="3"/>
      <c r="E7" s="3"/>
      <c r="F7" s="3" t="s">
        <v>266</v>
      </c>
      <c r="G7" s="32">
        <f>SUM(G2:G6)</f>
        <v>191.8</v>
      </c>
      <c r="H7" s="32">
        <v>172.5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71</v>
      </c>
      <c r="B2" s="78" t="s">
        <v>77</v>
      </c>
      <c r="C2" s="3">
        <v>1</v>
      </c>
      <c r="D2" s="3" t="s">
        <v>625</v>
      </c>
      <c r="E2" s="3" t="s">
        <v>626</v>
      </c>
      <c r="F2" s="3" t="s">
        <v>295</v>
      </c>
      <c r="G2" s="32">
        <v>43</v>
      </c>
      <c r="H2" s="32">
        <v>37.9</v>
      </c>
    </row>
    <row r="3" spans="1:8" ht="39.950000000000003" customHeight="1" x14ac:dyDescent="0.15">
      <c r="A3" s="77"/>
      <c r="B3" s="78"/>
      <c r="C3" s="3">
        <v>2</v>
      </c>
      <c r="D3" s="3" t="s">
        <v>627</v>
      </c>
      <c r="E3" s="3" t="s">
        <v>463</v>
      </c>
      <c r="F3" s="3" t="s">
        <v>628</v>
      </c>
      <c r="G3" s="32">
        <v>26</v>
      </c>
      <c r="H3" s="32">
        <v>22.900000000000002</v>
      </c>
    </row>
    <row r="4" spans="1:8" ht="39.950000000000003" customHeight="1" x14ac:dyDescent="0.15">
      <c r="A4" s="77"/>
      <c r="B4" s="78"/>
      <c r="C4" s="3">
        <v>3</v>
      </c>
      <c r="D4" s="3" t="s">
        <v>629</v>
      </c>
      <c r="E4" s="3" t="s">
        <v>630</v>
      </c>
      <c r="F4" s="3" t="s">
        <v>631</v>
      </c>
      <c r="G4" s="32">
        <v>23</v>
      </c>
      <c r="H4" s="32">
        <v>20.3</v>
      </c>
    </row>
    <row r="5" spans="1:8" ht="39.950000000000003" customHeight="1" x14ac:dyDescent="0.15">
      <c r="A5" s="77"/>
      <c r="B5" s="78"/>
      <c r="C5" s="3">
        <v>4</v>
      </c>
      <c r="D5" s="3" t="s">
        <v>632</v>
      </c>
      <c r="E5" s="3" t="s">
        <v>633</v>
      </c>
      <c r="F5" s="3" t="s">
        <v>634</v>
      </c>
      <c r="G5" s="32">
        <v>40</v>
      </c>
      <c r="H5" s="32">
        <v>35.200000000000003</v>
      </c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132</v>
      </c>
      <c r="H6" s="32">
        <v>116.5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72</v>
      </c>
      <c r="B2" s="78" t="s">
        <v>78</v>
      </c>
      <c r="C2" s="3">
        <v>1</v>
      </c>
      <c r="D2" s="3" t="s">
        <v>635</v>
      </c>
      <c r="E2" s="3" t="s">
        <v>345</v>
      </c>
      <c r="F2" s="3" t="s">
        <v>289</v>
      </c>
      <c r="G2" s="32">
        <v>56</v>
      </c>
      <c r="H2" s="32">
        <v>49.300000000000004</v>
      </c>
    </row>
    <row r="3" spans="1:8" ht="39.950000000000003" customHeight="1" x14ac:dyDescent="0.15">
      <c r="A3" s="77"/>
      <c r="B3" s="78"/>
      <c r="C3" s="3">
        <v>2</v>
      </c>
      <c r="D3" s="3" t="s">
        <v>636</v>
      </c>
      <c r="E3" s="3" t="s">
        <v>637</v>
      </c>
      <c r="F3" s="3" t="s">
        <v>638</v>
      </c>
      <c r="G3" s="32">
        <v>38</v>
      </c>
      <c r="H3" s="32">
        <v>33.5</v>
      </c>
    </row>
    <row r="4" spans="1:8" ht="39.950000000000003" customHeight="1" x14ac:dyDescent="0.15">
      <c r="A4" s="77"/>
      <c r="B4" s="78"/>
      <c r="C4" s="3">
        <v>3</v>
      </c>
      <c r="D4" s="3" t="s">
        <v>361</v>
      </c>
      <c r="E4" s="3" t="s">
        <v>639</v>
      </c>
      <c r="F4" s="3" t="s">
        <v>256</v>
      </c>
      <c r="G4" s="32">
        <v>32</v>
      </c>
      <c r="H4" s="32">
        <v>28.200000000000003</v>
      </c>
    </row>
    <row r="5" spans="1:8" ht="39.950000000000003" customHeight="1" x14ac:dyDescent="0.15">
      <c r="A5" s="14"/>
      <c r="B5" s="3"/>
      <c r="C5" s="3"/>
      <c r="D5" s="3"/>
      <c r="E5" s="3"/>
      <c r="F5" s="3" t="s">
        <v>266</v>
      </c>
      <c r="G5" s="32">
        <f>SUM(G2:G4)</f>
        <v>126</v>
      </c>
      <c r="H5" s="32">
        <v>111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73</v>
      </c>
      <c r="B2" s="78" t="s">
        <v>79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331</v>
      </c>
      <c r="E4" s="3" t="s">
        <v>332</v>
      </c>
      <c r="F4" s="3" t="s">
        <v>256</v>
      </c>
      <c r="G4" s="32">
        <v>45</v>
      </c>
      <c r="H4" s="32">
        <v>39.6</v>
      </c>
    </row>
    <row r="5" spans="1:8" ht="39.950000000000003" customHeight="1" x14ac:dyDescent="0.15">
      <c r="A5" s="77"/>
      <c r="B5" s="78"/>
      <c r="C5" s="3">
        <v>4</v>
      </c>
      <c r="D5" s="3"/>
      <c r="E5" s="3" t="s">
        <v>333</v>
      </c>
      <c r="F5" s="3" t="s">
        <v>256</v>
      </c>
      <c r="G5" s="32">
        <v>19</v>
      </c>
      <c r="H5" s="32">
        <v>16.8</v>
      </c>
    </row>
    <row r="6" spans="1:8" ht="39.950000000000003" customHeight="1" x14ac:dyDescent="0.15">
      <c r="A6" s="77"/>
      <c r="B6" s="78"/>
      <c r="C6" s="3">
        <v>5</v>
      </c>
      <c r="D6" s="3" t="s">
        <v>329</v>
      </c>
      <c r="E6" s="35" t="s">
        <v>330</v>
      </c>
      <c r="F6" s="35" t="s">
        <v>300</v>
      </c>
      <c r="G6" s="34">
        <v>18</v>
      </c>
      <c r="H6" s="32">
        <v>18</v>
      </c>
    </row>
    <row r="7" spans="1:8" ht="39.950000000000003" customHeight="1" x14ac:dyDescent="0.15">
      <c r="A7" s="77"/>
      <c r="B7" s="78"/>
      <c r="C7" s="3">
        <v>6</v>
      </c>
      <c r="D7" s="3" t="s">
        <v>605</v>
      </c>
      <c r="E7" s="3" t="s">
        <v>640</v>
      </c>
      <c r="F7" s="3" t="s">
        <v>593</v>
      </c>
      <c r="G7" s="32">
        <v>38</v>
      </c>
      <c r="H7" s="32">
        <v>33.5</v>
      </c>
    </row>
    <row r="8" spans="1:8" ht="39.950000000000003" customHeight="1" x14ac:dyDescent="0.15">
      <c r="A8" s="14"/>
      <c r="B8" s="3"/>
      <c r="C8" s="3"/>
      <c r="D8" s="3"/>
      <c r="E8" s="3"/>
      <c r="F8" s="3" t="s">
        <v>266</v>
      </c>
      <c r="G8" s="32">
        <f>SUM(G2:G7)</f>
        <v>189</v>
      </c>
      <c r="H8" s="32">
        <v>169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74</v>
      </c>
      <c r="B2" s="78" t="s">
        <v>80</v>
      </c>
      <c r="C2" s="3">
        <v>1</v>
      </c>
      <c r="D2" s="3" t="s">
        <v>625</v>
      </c>
      <c r="E2" s="3" t="s">
        <v>641</v>
      </c>
      <c r="F2" s="3" t="s">
        <v>269</v>
      </c>
      <c r="G2" s="32">
        <v>39.799999999999997</v>
      </c>
      <c r="H2" s="32">
        <v>35.1</v>
      </c>
    </row>
    <row r="3" spans="1:8" ht="39.950000000000003" customHeight="1" x14ac:dyDescent="0.15">
      <c r="A3" s="77"/>
      <c r="B3" s="78"/>
      <c r="C3" s="3">
        <v>2</v>
      </c>
      <c r="D3" s="3" t="s">
        <v>632</v>
      </c>
      <c r="E3" s="3" t="s">
        <v>633</v>
      </c>
      <c r="F3" s="3" t="s">
        <v>438</v>
      </c>
      <c r="G3" s="32">
        <v>30</v>
      </c>
      <c r="H3" s="32">
        <v>26.4</v>
      </c>
    </row>
    <row r="4" spans="1:8" ht="39.950000000000003" customHeight="1" x14ac:dyDescent="0.15">
      <c r="A4" s="77"/>
      <c r="B4" s="78"/>
      <c r="C4" s="3">
        <v>3</v>
      </c>
      <c r="D4" s="3" t="s">
        <v>428</v>
      </c>
      <c r="E4" s="3"/>
      <c r="F4" s="3"/>
      <c r="G4" s="32"/>
      <c r="H4" s="32"/>
    </row>
    <row r="5" spans="1:8" ht="39.950000000000003" customHeight="1" x14ac:dyDescent="0.15">
      <c r="A5" s="14"/>
      <c r="B5" s="3"/>
      <c r="C5" s="3"/>
      <c r="D5" s="3"/>
      <c r="E5" s="3"/>
      <c r="F5" s="3" t="s">
        <v>266</v>
      </c>
      <c r="G5" s="32">
        <f>SUM(G2:G4)</f>
        <v>69.8</v>
      </c>
      <c r="H5" s="32">
        <v>61.5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75</v>
      </c>
      <c r="B2" s="78" t="s">
        <v>81</v>
      </c>
      <c r="C2" s="3">
        <v>1</v>
      </c>
      <c r="D2" s="3" t="s">
        <v>642</v>
      </c>
      <c r="E2" s="3" t="s">
        <v>643</v>
      </c>
      <c r="F2" s="3" t="s">
        <v>256</v>
      </c>
      <c r="G2" s="32">
        <v>38</v>
      </c>
      <c r="H2" s="32">
        <v>33.5</v>
      </c>
    </row>
    <row r="3" spans="1:8" ht="39.950000000000003" customHeight="1" x14ac:dyDescent="0.15">
      <c r="A3" s="77"/>
      <c r="B3" s="78"/>
      <c r="C3" s="3">
        <v>2</v>
      </c>
      <c r="D3" s="3" t="s">
        <v>644</v>
      </c>
      <c r="E3" s="3" t="s">
        <v>645</v>
      </c>
      <c r="F3" s="3" t="s">
        <v>256</v>
      </c>
      <c r="G3" s="32">
        <v>69</v>
      </c>
      <c r="H3" s="32">
        <v>60.800000000000004</v>
      </c>
    </row>
    <row r="4" spans="1:8" ht="39.950000000000003" customHeight="1" x14ac:dyDescent="0.15">
      <c r="A4" s="77"/>
      <c r="B4" s="78"/>
      <c r="C4" s="3">
        <v>3</v>
      </c>
      <c r="D4" s="3" t="s">
        <v>646</v>
      </c>
      <c r="E4" s="3" t="s">
        <v>647</v>
      </c>
      <c r="F4" s="3" t="s">
        <v>628</v>
      </c>
      <c r="G4" s="32">
        <v>20</v>
      </c>
      <c r="H4" s="32">
        <v>17.600000000000001</v>
      </c>
    </row>
    <row r="5" spans="1:8" ht="39.950000000000003" customHeight="1" x14ac:dyDescent="0.15">
      <c r="A5" s="14"/>
      <c r="B5" s="3"/>
      <c r="C5" s="3"/>
      <c r="D5" s="3"/>
      <c r="E5" s="3"/>
      <c r="F5" s="3" t="s">
        <v>266</v>
      </c>
      <c r="G5" s="32">
        <f>SUM(G2:G4)</f>
        <v>127</v>
      </c>
      <c r="H5" s="32">
        <v>112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76</v>
      </c>
      <c r="B2" s="78" t="s">
        <v>82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621</v>
      </c>
      <c r="E4" s="3" t="s">
        <v>345</v>
      </c>
      <c r="F4" s="3" t="s">
        <v>289</v>
      </c>
      <c r="G4" s="32">
        <v>56</v>
      </c>
      <c r="H4" s="32">
        <v>49.300000000000004</v>
      </c>
    </row>
    <row r="5" spans="1:8" ht="39.950000000000003" customHeight="1" x14ac:dyDescent="0.15">
      <c r="A5" s="77"/>
      <c r="B5" s="78"/>
      <c r="C5" s="3">
        <v>4</v>
      </c>
      <c r="D5" s="3" t="s">
        <v>342</v>
      </c>
      <c r="E5" s="35" t="s">
        <v>343</v>
      </c>
      <c r="F5" s="35" t="s">
        <v>344</v>
      </c>
      <c r="G5" s="34">
        <v>27</v>
      </c>
      <c r="H5" s="32">
        <v>27</v>
      </c>
    </row>
    <row r="6" spans="1:8" ht="39.950000000000003" customHeight="1" x14ac:dyDescent="0.15">
      <c r="A6" s="77"/>
      <c r="B6" s="78"/>
      <c r="C6" s="3">
        <v>5</v>
      </c>
      <c r="D6" s="3" t="s">
        <v>648</v>
      </c>
      <c r="E6" s="3" t="s">
        <v>649</v>
      </c>
      <c r="F6" s="3" t="s">
        <v>412</v>
      </c>
      <c r="G6" s="32">
        <v>29</v>
      </c>
      <c r="H6" s="32">
        <v>25.6</v>
      </c>
    </row>
    <row r="7" spans="1:8" ht="39.950000000000003" customHeight="1" x14ac:dyDescent="0.15">
      <c r="A7" s="14"/>
      <c r="B7" s="3"/>
      <c r="C7" s="3"/>
      <c r="D7" s="3"/>
      <c r="E7" s="3"/>
      <c r="F7" s="3" t="s">
        <v>266</v>
      </c>
      <c r="G7" s="32">
        <f>SUM(G2:G6)</f>
        <v>181</v>
      </c>
      <c r="H7" s="32">
        <v>163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H5"/>
  <sheetViews>
    <sheetView workbookViewId="0">
      <selection activeCell="A2" sqref="A2:H5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77</v>
      </c>
      <c r="B2" s="78" t="s">
        <v>83</v>
      </c>
      <c r="C2" s="3">
        <v>1</v>
      </c>
      <c r="D2" s="3" t="s">
        <v>650</v>
      </c>
      <c r="E2" s="3" t="s">
        <v>651</v>
      </c>
      <c r="F2" s="3" t="s">
        <v>652</v>
      </c>
      <c r="G2" s="32">
        <v>36</v>
      </c>
      <c r="H2" s="32">
        <v>31.700000000000003</v>
      </c>
    </row>
    <row r="3" spans="1:8" ht="39.950000000000003" customHeight="1" x14ac:dyDescent="0.15">
      <c r="A3" s="77"/>
      <c r="B3" s="78"/>
      <c r="C3" s="3">
        <v>2</v>
      </c>
      <c r="D3" s="3" t="s">
        <v>260</v>
      </c>
      <c r="E3" s="3" t="s">
        <v>653</v>
      </c>
      <c r="F3" s="3" t="s">
        <v>390</v>
      </c>
      <c r="G3" s="32">
        <v>88</v>
      </c>
      <c r="H3" s="32">
        <v>77.5</v>
      </c>
    </row>
    <row r="4" spans="1:8" ht="39.950000000000003" customHeight="1" x14ac:dyDescent="0.15">
      <c r="A4" s="77"/>
      <c r="B4" s="78"/>
      <c r="C4" s="3">
        <v>3</v>
      </c>
      <c r="D4" s="3" t="s">
        <v>428</v>
      </c>
      <c r="E4" s="3" t="s">
        <v>427</v>
      </c>
      <c r="F4" s="3"/>
      <c r="G4" s="32"/>
      <c r="H4" s="32"/>
    </row>
    <row r="5" spans="1:8" ht="39.950000000000003" customHeight="1" x14ac:dyDescent="0.15">
      <c r="A5" s="14"/>
      <c r="B5" s="3"/>
      <c r="C5" s="3"/>
      <c r="D5" s="3"/>
      <c r="E5" s="3"/>
      <c r="F5" s="3" t="s">
        <v>266</v>
      </c>
      <c r="G5" s="32">
        <f>SUM(G2:G4)</f>
        <v>124</v>
      </c>
      <c r="H5" s="32">
        <v>109.5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6</v>
      </c>
      <c r="B2" s="70" t="s">
        <v>8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7">
        <v>30.8</v>
      </c>
    </row>
    <row r="3" spans="1:8" ht="39.950000000000003" customHeight="1" x14ac:dyDescent="0.15">
      <c r="A3" s="69"/>
      <c r="B3" s="70"/>
      <c r="C3" s="3">
        <v>2</v>
      </c>
      <c r="D3" s="3"/>
      <c r="E3" s="3" t="s">
        <v>304</v>
      </c>
      <c r="F3" s="3" t="s">
        <v>303</v>
      </c>
      <c r="G3" s="32">
        <v>34</v>
      </c>
      <c r="H3" s="7">
        <v>30</v>
      </c>
    </row>
    <row r="4" spans="1:8" ht="39.950000000000003" customHeight="1" x14ac:dyDescent="0.15">
      <c r="A4" s="69"/>
      <c r="B4" s="70"/>
      <c r="C4" s="1">
        <v>3</v>
      </c>
      <c r="D4" s="1" t="s">
        <v>305</v>
      </c>
      <c r="E4" s="1" t="s">
        <v>306</v>
      </c>
      <c r="F4" s="1" t="s">
        <v>300</v>
      </c>
      <c r="G4" s="7">
        <v>39.799999999999997</v>
      </c>
      <c r="H4" s="7">
        <v>35.1</v>
      </c>
    </row>
    <row r="5" spans="1:8" ht="39.950000000000003" customHeight="1" x14ac:dyDescent="0.15">
      <c r="A5" s="69"/>
      <c r="B5" s="70"/>
      <c r="C5" s="1">
        <v>4</v>
      </c>
      <c r="D5" s="1" t="s">
        <v>307</v>
      </c>
      <c r="E5" s="1" t="s">
        <v>308</v>
      </c>
      <c r="F5" s="1" t="s">
        <v>309</v>
      </c>
      <c r="G5" s="7">
        <v>39</v>
      </c>
      <c r="H5" s="7">
        <v>34.4</v>
      </c>
    </row>
    <row r="6" spans="1:8" ht="39.950000000000003" customHeight="1" x14ac:dyDescent="0.15">
      <c r="A6" s="69"/>
      <c r="B6" s="70"/>
      <c r="C6" s="1">
        <v>5</v>
      </c>
      <c r="D6" s="1" t="s">
        <v>310</v>
      </c>
      <c r="E6" s="1" t="s">
        <v>311</v>
      </c>
      <c r="F6" s="1" t="s">
        <v>312</v>
      </c>
      <c r="G6" s="7">
        <v>58</v>
      </c>
      <c r="H6" s="7">
        <v>51.1</v>
      </c>
    </row>
    <row r="7" spans="1:8" ht="39.950000000000003" customHeight="1" x14ac:dyDescent="0.15">
      <c r="A7" s="13"/>
      <c r="B7" s="1"/>
      <c r="C7" s="1"/>
      <c r="D7" s="1"/>
      <c r="E7" s="1"/>
      <c r="F7" s="1" t="s">
        <v>266</v>
      </c>
      <c r="G7" s="7">
        <f>SUM(G2:G6)</f>
        <v>205.8</v>
      </c>
      <c r="H7" s="7">
        <v>181.5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78</v>
      </c>
      <c r="B2" s="78" t="s">
        <v>84</v>
      </c>
      <c r="C2" s="3">
        <v>1</v>
      </c>
      <c r="D2" s="3" t="s">
        <v>654</v>
      </c>
      <c r="E2" s="3" t="s">
        <v>655</v>
      </c>
      <c r="F2" s="3" t="s">
        <v>269</v>
      </c>
      <c r="G2" s="32">
        <v>34</v>
      </c>
      <c r="H2" s="32">
        <v>30</v>
      </c>
    </row>
    <row r="3" spans="1:8" ht="39.950000000000003" customHeight="1" x14ac:dyDescent="0.15">
      <c r="A3" s="77"/>
      <c r="B3" s="78"/>
      <c r="C3" s="3">
        <v>2</v>
      </c>
      <c r="D3" s="3" t="s">
        <v>656</v>
      </c>
      <c r="E3" s="3" t="s">
        <v>657</v>
      </c>
      <c r="F3" s="3" t="s">
        <v>295</v>
      </c>
      <c r="G3" s="32">
        <v>56</v>
      </c>
      <c r="H3" s="32">
        <v>49.300000000000004</v>
      </c>
    </row>
    <row r="4" spans="1:8" ht="39.950000000000003" customHeight="1" x14ac:dyDescent="0.15">
      <c r="A4" s="77"/>
      <c r="B4" s="78"/>
      <c r="C4" s="3">
        <v>3</v>
      </c>
      <c r="D4" s="3" t="s">
        <v>658</v>
      </c>
      <c r="E4" s="3" t="s">
        <v>659</v>
      </c>
      <c r="F4" s="3" t="s">
        <v>256</v>
      </c>
      <c r="G4" s="32">
        <v>28</v>
      </c>
      <c r="H4" s="32">
        <v>24.700000000000003</v>
      </c>
    </row>
    <row r="5" spans="1:8" ht="39.950000000000003" customHeight="1" x14ac:dyDescent="0.15">
      <c r="A5" s="77"/>
      <c r="B5" s="78"/>
      <c r="C5" s="3">
        <v>4</v>
      </c>
      <c r="D5" s="3" t="s">
        <v>660</v>
      </c>
      <c r="E5" s="3" t="s">
        <v>661</v>
      </c>
      <c r="F5" s="3" t="s">
        <v>295</v>
      </c>
      <c r="G5" s="32">
        <v>39</v>
      </c>
      <c r="H5" s="32">
        <v>34.4</v>
      </c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157</v>
      </c>
      <c r="H6" s="32">
        <v>138.5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79</v>
      </c>
      <c r="B2" s="78" t="s">
        <v>85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621</v>
      </c>
      <c r="E4" s="3" t="s">
        <v>345</v>
      </c>
      <c r="F4" s="3" t="s">
        <v>289</v>
      </c>
      <c r="G4" s="32">
        <v>56</v>
      </c>
      <c r="H4" s="32">
        <v>49.300000000000004</v>
      </c>
    </row>
    <row r="5" spans="1:8" ht="39.950000000000003" customHeight="1" x14ac:dyDescent="0.15">
      <c r="A5" s="77"/>
      <c r="B5" s="78"/>
      <c r="C5" s="3">
        <v>4</v>
      </c>
      <c r="D5" s="3" t="s">
        <v>662</v>
      </c>
      <c r="E5" s="3" t="s">
        <v>663</v>
      </c>
      <c r="F5" s="3" t="s">
        <v>295</v>
      </c>
      <c r="G5" s="32">
        <v>21</v>
      </c>
      <c r="H5" s="32">
        <v>18.5</v>
      </c>
    </row>
    <row r="6" spans="1:8" ht="39.950000000000003" customHeight="1" x14ac:dyDescent="0.15">
      <c r="A6" s="77"/>
      <c r="B6" s="78"/>
      <c r="C6" s="3">
        <v>5</v>
      </c>
      <c r="D6" s="3" t="s">
        <v>342</v>
      </c>
      <c r="E6" s="35" t="s">
        <v>343</v>
      </c>
      <c r="F6" s="35" t="s">
        <v>344</v>
      </c>
      <c r="G6" s="34">
        <v>27</v>
      </c>
      <c r="H6" s="32">
        <v>27</v>
      </c>
    </row>
    <row r="7" spans="1:8" ht="39.950000000000003" customHeight="1" x14ac:dyDescent="0.15">
      <c r="A7" s="14"/>
      <c r="B7" s="3"/>
      <c r="C7" s="3"/>
      <c r="D7" s="3"/>
      <c r="E7" s="35"/>
      <c r="F7" s="3" t="s">
        <v>266</v>
      </c>
      <c r="G7" s="34">
        <f>SUM(G2:G6)</f>
        <v>173</v>
      </c>
      <c r="H7" s="32">
        <v>156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80</v>
      </c>
      <c r="B2" s="78" t="s">
        <v>86</v>
      </c>
      <c r="C2" s="3">
        <v>1</v>
      </c>
      <c r="D2" s="3" t="s">
        <v>664</v>
      </c>
      <c r="E2" s="3" t="s">
        <v>665</v>
      </c>
      <c r="F2" s="3" t="s">
        <v>300</v>
      </c>
      <c r="G2" s="32">
        <v>49.5</v>
      </c>
      <c r="H2" s="32">
        <v>43.6</v>
      </c>
    </row>
    <row r="3" spans="1:8" ht="39.950000000000003" customHeight="1" x14ac:dyDescent="0.15">
      <c r="A3" s="79"/>
      <c r="B3" s="78"/>
      <c r="C3" s="3">
        <v>2</v>
      </c>
      <c r="D3" s="3" t="s">
        <v>666</v>
      </c>
      <c r="E3" s="3" t="s">
        <v>667</v>
      </c>
      <c r="F3" s="3" t="s">
        <v>668</v>
      </c>
      <c r="G3" s="32">
        <v>44</v>
      </c>
      <c r="H3" s="32">
        <v>38.800000000000004</v>
      </c>
    </row>
    <row r="4" spans="1:8" ht="39.950000000000003" customHeight="1" x14ac:dyDescent="0.15">
      <c r="A4" s="79"/>
      <c r="B4" s="78"/>
      <c r="C4" s="3">
        <v>3</v>
      </c>
      <c r="D4" s="3" t="s">
        <v>669</v>
      </c>
      <c r="E4" s="3" t="s">
        <v>670</v>
      </c>
      <c r="F4" s="3" t="s">
        <v>295</v>
      </c>
      <c r="G4" s="32">
        <v>59.9</v>
      </c>
      <c r="H4" s="32">
        <v>52.800000000000004</v>
      </c>
    </row>
    <row r="5" spans="1:8" ht="39.950000000000003" customHeight="1" x14ac:dyDescent="0.15">
      <c r="A5" s="79"/>
      <c r="B5" s="78"/>
      <c r="C5" s="3">
        <v>4</v>
      </c>
      <c r="D5" s="3" t="s">
        <v>671</v>
      </c>
      <c r="E5" s="3" t="s">
        <v>672</v>
      </c>
      <c r="F5" s="3"/>
      <c r="G5" s="32"/>
      <c r="H5" s="32"/>
    </row>
    <row r="6" spans="1:8" ht="39.950000000000003" customHeight="1" x14ac:dyDescent="0.15">
      <c r="A6" s="26"/>
      <c r="B6" s="3"/>
      <c r="C6" s="3"/>
      <c r="D6" s="3"/>
      <c r="E6" s="3"/>
      <c r="F6" s="3" t="s">
        <v>266</v>
      </c>
      <c r="G6" s="32">
        <f>SUM(G2:G5)</f>
        <v>153.4</v>
      </c>
      <c r="H6" s="32">
        <v>135.5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81</v>
      </c>
      <c r="B2" s="78" t="s">
        <v>87</v>
      </c>
      <c r="C2" s="3">
        <v>1</v>
      </c>
      <c r="D2" s="3" t="s">
        <v>301</v>
      </c>
      <c r="E2" s="3" t="s">
        <v>302</v>
      </c>
      <c r="F2" s="3" t="s">
        <v>303</v>
      </c>
      <c r="G2" s="34">
        <v>35</v>
      </c>
      <c r="H2" s="32">
        <v>30.8</v>
      </c>
    </row>
    <row r="3" spans="1:8" ht="39.950000000000003" customHeight="1" x14ac:dyDescent="0.15">
      <c r="A3" s="79"/>
      <c r="B3" s="78"/>
      <c r="C3" s="3">
        <v>2</v>
      </c>
      <c r="D3" s="3"/>
      <c r="E3" s="3" t="s">
        <v>304</v>
      </c>
      <c r="F3" s="3" t="s">
        <v>303</v>
      </c>
      <c r="G3" s="32">
        <v>34</v>
      </c>
      <c r="H3" s="32">
        <v>30</v>
      </c>
    </row>
    <row r="4" spans="1:8" ht="39.950000000000003" customHeight="1" x14ac:dyDescent="0.15">
      <c r="A4" s="79"/>
      <c r="B4" s="78"/>
      <c r="C4" s="3">
        <v>3</v>
      </c>
      <c r="D4" s="3" t="s">
        <v>342</v>
      </c>
      <c r="E4" s="35" t="s">
        <v>343</v>
      </c>
      <c r="F4" s="35" t="s">
        <v>344</v>
      </c>
      <c r="G4" s="34">
        <v>27</v>
      </c>
      <c r="H4" s="32">
        <v>27</v>
      </c>
    </row>
    <row r="5" spans="1:8" ht="39.950000000000003" customHeight="1" x14ac:dyDescent="0.15">
      <c r="A5" s="79"/>
      <c r="B5" s="78"/>
      <c r="C5" s="3">
        <v>4</v>
      </c>
      <c r="D5" s="3" t="s">
        <v>673</v>
      </c>
      <c r="E5" s="3" t="s">
        <v>674</v>
      </c>
      <c r="F5" s="3" t="s">
        <v>675</v>
      </c>
      <c r="G5" s="32">
        <v>39</v>
      </c>
      <c r="H5" s="32">
        <v>34.4</v>
      </c>
    </row>
    <row r="6" spans="1:8" ht="39.950000000000003" customHeight="1" x14ac:dyDescent="0.15">
      <c r="A6" s="79"/>
      <c r="B6" s="78"/>
      <c r="C6" s="3">
        <v>5</v>
      </c>
      <c r="D6" s="3" t="s">
        <v>676</v>
      </c>
      <c r="E6" s="3" t="s">
        <v>677</v>
      </c>
      <c r="F6" s="3" t="s">
        <v>295</v>
      </c>
      <c r="G6" s="46">
        <v>39.799999999999997</v>
      </c>
      <c r="H6" s="32">
        <v>35.1</v>
      </c>
    </row>
    <row r="7" spans="1:8" ht="39.950000000000003" customHeight="1" x14ac:dyDescent="0.15">
      <c r="A7" s="26"/>
      <c r="B7" s="3"/>
      <c r="C7" s="3"/>
      <c r="D7" s="3"/>
      <c r="E7" s="3"/>
      <c r="F7" s="3" t="s">
        <v>266</v>
      </c>
      <c r="G7" s="46">
        <f>SUM(G2:G6)</f>
        <v>174.8</v>
      </c>
      <c r="H7" s="32">
        <v>157.5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H3"/>
  <sheetViews>
    <sheetView workbookViewId="0">
      <selection activeCell="A2" sqref="A2:H3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26">
        <v>82</v>
      </c>
      <c r="B2" s="3" t="s">
        <v>88</v>
      </c>
      <c r="C2" s="3">
        <v>1</v>
      </c>
      <c r="D2" s="3" t="s">
        <v>678</v>
      </c>
      <c r="E2" s="3" t="s">
        <v>679</v>
      </c>
      <c r="F2" s="3" t="s">
        <v>680</v>
      </c>
      <c r="G2" s="58">
        <v>25</v>
      </c>
      <c r="H2" s="32">
        <v>22</v>
      </c>
    </row>
    <row r="3" spans="1:8" ht="39.950000000000003" customHeight="1" x14ac:dyDescent="0.15">
      <c r="A3" s="26"/>
      <c r="B3" s="3"/>
      <c r="C3" s="3"/>
      <c r="D3" s="3"/>
      <c r="E3" s="3"/>
      <c r="F3" s="3" t="s">
        <v>266</v>
      </c>
      <c r="G3" s="58">
        <f>SUM(G2)</f>
        <v>25</v>
      </c>
      <c r="H3" s="32">
        <v>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83</v>
      </c>
      <c r="B2" s="78" t="s">
        <v>89</v>
      </c>
      <c r="C2" s="3">
        <v>1</v>
      </c>
      <c r="D2" s="3" t="s">
        <v>681</v>
      </c>
      <c r="E2" s="3" t="s">
        <v>682</v>
      </c>
      <c r="F2" s="3"/>
      <c r="G2" s="58"/>
      <c r="H2" s="58"/>
    </row>
    <row r="3" spans="1:8" ht="39.950000000000003" customHeight="1" x14ac:dyDescent="0.15">
      <c r="A3" s="79"/>
      <c r="B3" s="78"/>
      <c r="C3" s="3">
        <v>2</v>
      </c>
      <c r="D3" s="3" t="s">
        <v>683</v>
      </c>
      <c r="E3" s="3" t="s">
        <v>684</v>
      </c>
      <c r="F3" s="3" t="s">
        <v>492</v>
      </c>
      <c r="G3" s="58">
        <v>35.799999999999997</v>
      </c>
      <c r="H3" s="32">
        <v>31.6</v>
      </c>
    </row>
    <row r="4" spans="1:8" ht="39.950000000000003" customHeight="1" x14ac:dyDescent="0.15">
      <c r="A4" s="79"/>
      <c r="B4" s="78"/>
      <c r="C4" s="3">
        <v>3</v>
      </c>
      <c r="D4" s="3" t="s">
        <v>685</v>
      </c>
      <c r="E4" s="3" t="s">
        <v>686</v>
      </c>
      <c r="F4" s="3"/>
      <c r="G4" s="58"/>
      <c r="H4" s="58"/>
    </row>
    <row r="5" spans="1:8" ht="39.950000000000003" customHeight="1" x14ac:dyDescent="0.15">
      <c r="A5" s="79"/>
      <c r="B5" s="78"/>
      <c r="C5" s="3">
        <v>4</v>
      </c>
      <c r="D5" s="3" t="s">
        <v>687</v>
      </c>
      <c r="E5" s="3" t="s">
        <v>688</v>
      </c>
      <c r="F5" s="3"/>
      <c r="G5" s="58"/>
      <c r="H5" s="58"/>
    </row>
    <row r="6" spans="1:8" ht="39.950000000000003" customHeight="1" x14ac:dyDescent="0.15">
      <c r="A6" s="26"/>
      <c r="B6" s="3"/>
      <c r="C6" s="3"/>
      <c r="D6" s="3"/>
      <c r="E6" s="3"/>
      <c r="F6" s="3" t="s">
        <v>266</v>
      </c>
      <c r="G6" s="58">
        <f>SUM(G2:G5)</f>
        <v>35.799999999999997</v>
      </c>
      <c r="H6" s="32">
        <v>32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84</v>
      </c>
      <c r="B2" s="78" t="s">
        <v>90</v>
      </c>
      <c r="C2" s="3">
        <v>1</v>
      </c>
      <c r="D2" s="3" t="s">
        <v>681</v>
      </c>
      <c r="E2" s="3" t="s">
        <v>682</v>
      </c>
      <c r="F2" s="3"/>
      <c r="G2" s="58"/>
      <c r="H2" s="58"/>
    </row>
    <row r="3" spans="1:8" ht="39.950000000000003" customHeight="1" x14ac:dyDescent="0.15">
      <c r="A3" s="77"/>
      <c r="B3" s="78"/>
      <c r="C3" s="3">
        <v>2</v>
      </c>
      <c r="D3" s="3" t="s">
        <v>683</v>
      </c>
      <c r="E3" s="3" t="s">
        <v>689</v>
      </c>
      <c r="F3" s="3" t="s">
        <v>690</v>
      </c>
      <c r="G3" s="58">
        <v>39.9</v>
      </c>
      <c r="H3" s="32">
        <v>35.200000000000003</v>
      </c>
    </row>
    <row r="4" spans="1:8" ht="39.950000000000003" customHeight="1" x14ac:dyDescent="0.15">
      <c r="A4" s="77"/>
      <c r="B4" s="78"/>
      <c r="C4" s="3">
        <v>3</v>
      </c>
      <c r="D4" s="3" t="s">
        <v>685</v>
      </c>
      <c r="E4" s="3" t="s">
        <v>686</v>
      </c>
      <c r="F4" s="3"/>
      <c r="G4" s="58"/>
      <c r="H4" s="58"/>
    </row>
    <row r="5" spans="1:8" ht="39.950000000000003" customHeight="1" x14ac:dyDescent="0.15">
      <c r="A5" s="77"/>
      <c r="B5" s="78"/>
      <c r="C5" s="3">
        <v>4</v>
      </c>
      <c r="D5" s="3" t="s">
        <v>687</v>
      </c>
      <c r="E5" s="3" t="s">
        <v>688</v>
      </c>
      <c r="F5" s="3"/>
      <c r="G5" s="58"/>
      <c r="H5" s="58"/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58">
        <f>SUM(G2:G5)</f>
        <v>39.9</v>
      </c>
      <c r="H6" s="32">
        <v>35.5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H10"/>
  <sheetViews>
    <sheetView workbookViewId="0">
      <selection activeCell="A2" sqref="A2:H10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85</v>
      </c>
      <c r="B2" s="78" t="s">
        <v>91</v>
      </c>
      <c r="C2" s="3">
        <v>1</v>
      </c>
      <c r="D2" s="3" t="s">
        <v>691</v>
      </c>
      <c r="E2" s="3" t="s">
        <v>692</v>
      </c>
      <c r="F2" s="3" t="s">
        <v>693</v>
      </c>
      <c r="G2" s="58">
        <v>78</v>
      </c>
      <c r="H2" s="32">
        <v>68.699999999999989</v>
      </c>
    </row>
    <row r="3" spans="1:8" ht="39.950000000000003" customHeight="1" x14ac:dyDescent="0.15">
      <c r="A3" s="77"/>
      <c r="B3" s="78"/>
      <c r="C3" s="3">
        <v>2</v>
      </c>
      <c r="D3" s="3" t="s">
        <v>342</v>
      </c>
      <c r="E3" s="35" t="s">
        <v>343</v>
      </c>
      <c r="F3" s="35" t="s">
        <v>344</v>
      </c>
      <c r="G3" s="34">
        <v>27</v>
      </c>
      <c r="H3" s="32">
        <v>27</v>
      </c>
    </row>
    <row r="4" spans="1:8" ht="39.950000000000003" customHeight="1" x14ac:dyDescent="0.15">
      <c r="A4" s="77"/>
      <c r="B4" s="78"/>
      <c r="C4" s="59">
        <v>3</v>
      </c>
      <c r="D4" s="78" t="s">
        <v>694</v>
      </c>
      <c r="E4" s="32" t="s">
        <v>695</v>
      </c>
      <c r="F4" s="32" t="s">
        <v>484</v>
      </c>
      <c r="G4" s="58">
        <v>43</v>
      </c>
      <c r="H4" s="32">
        <v>37.9</v>
      </c>
    </row>
    <row r="5" spans="1:8" ht="39.950000000000003" customHeight="1" x14ac:dyDescent="0.15">
      <c r="A5" s="77"/>
      <c r="B5" s="78"/>
      <c r="C5" s="3">
        <v>4</v>
      </c>
      <c r="D5" s="78"/>
      <c r="E5" s="32" t="s">
        <v>696</v>
      </c>
      <c r="F5" s="32" t="s">
        <v>484</v>
      </c>
      <c r="G5" s="58">
        <v>45</v>
      </c>
      <c r="H5" s="32">
        <v>39.6</v>
      </c>
    </row>
    <row r="6" spans="1:8" ht="39.950000000000003" customHeight="1" x14ac:dyDescent="0.15">
      <c r="A6" s="77"/>
      <c r="B6" s="78"/>
      <c r="C6" s="59">
        <v>5</v>
      </c>
      <c r="D6" s="78"/>
      <c r="E6" s="32" t="s">
        <v>697</v>
      </c>
      <c r="F6" s="32" t="s">
        <v>484</v>
      </c>
      <c r="G6" s="58">
        <v>41</v>
      </c>
      <c r="H6" s="32">
        <v>36.1</v>
      </c>
    </row>
    <row r="7" spans="1:8" ht="39.950000000000003" customHeight="1" x14ac:dyDescent="0.15">
      <c r="A7" s="77"/>
      <c r="B7" s="78"/>
      <c r="C7" s="3">
        <v>6</v>
      </c>
      <c r="D7" s="78"/>
      <c r="E7" s="32" t="s">
        <v>698</v>
      </c>
      <c r="F7" s="32" t="s">
        <v>484</v>
      </c>
      <c r="G7" s="58">
        <v>41</v>
      </c>
      <c r="H7" s="32">
        <v>36.1</v>
      </c>
    </row>
    <row r="8" spans="1:8" ht="39.950000000000003" customHeight="1" x14ac:dyDescent="0.15">
      <c r="A8" s="77"/>
      <c r="B8" s="78"/>
      <c r="C8" s="59">
        <v>7</v>
      </c>
      <c r="D8" s="78" t="s">
        <v>482</v>
      </c>
      <c r="E8" s="32" t="s">
        <v>699</v>
      </c>
      <c r="F8" s="32" t="s">
        <v>484</v>
      </c>
      <c r="G8" s="58">
        <v>30</v>
      </c>
      <c r="H8" s="32">
        <v>26.4</v>
      </c>
    </row>
    <row r="9" spans="1:8" ht="39.950000000000003" customHeight="1" x14ac:dyDescent="0.15">
      <c r="A9" s="77"/>
      <c r="B9" s="78"/>
      <c r="C9" s="3">
        <v>8</v>
      </c>
      <c r="D9" s="78"/>
      <c r="E9" s="32" t="s">
        <v>700</v>
      </c>
      <c r="F9" s="32" t="s">
        <v>484</v>
      </c>
      <c r="G9" s="58">
        <v>32</v>
      </c>
      <c r="H9" s="32">
        <v>28.200000000000003</v>
      </c>
    </row>
    <row r="10" spans="1:8" ht="39.950000000000003" customHeight="1" x14ac:dyDescent="0.15">
      <c r="A10" s="14"/>
      <c r="B10" s="3"/>
      <c r="C10" s="3"/>
      <c r="D10" s="3"/>
      <c r="E10" s="32"/>
      <c r="F10" s="3" t="s">
        <v>266</v>
      </c>
      <c r="G10" s="58">
        <f>SUM(G2:G9)</f>
        <v>337</v>
      </c>
      <c r="H10" s="32">
        <v>300</v>
      </c>
    </row>
  </sheetData>
  <mergeCells count="4">
    <mergeCell ref="A2:A9"/>
    <mergeCell ref="B2:B9"/>
    <mergeCell ref="D4:D7"/>
    <mergeCell ref="D8:D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H11"/>
  <sheetViews>
    <sheetView workbookViewId="0">
      <selection activeCell="A2" sqref="A2:H11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86</v>
      </c>
      <c r="B2" s="78" t="s">
        <v>92</v>
      </c>
      <c r="C2" s="3">
        <v>1</v>
      </c>
      <c r="D2" s="3" t="s">
        <v>691</v>
      </c>
      <c r="E2" s="3" t="s">
        <v>692</v>
      </c>
      <c r="F2" s="3" t="s">
        <v>693</v>
      </c>
      <c r="G2" s="58">
        <v>78</v>
      </c>
      <c r="H2" s="32">
        <v>68.699999999999989</v>
      </c>
    </row>
    <row r="3" spans="1:8" ht="39.950000000000003" customHeight="1" x14ac:dyDescent="0.15">
      <c r="A3" s="77"/>
      <c r="B3" s="78"/>
      <c r="C3" s="3">
        <v>2</v>
      </c>
      <c r="D3" s="3" t="s">
        <v>342</v>
      </c>
      <c r="E3" s="35" t="s">
        <v>343</v>
      </c>
      <c r="F3" s="35" t="s">
        <v>344</v>
      </c>
      <c r="G3" s="34">
        <v>27</v>
      </c>
      <c r="H3" s="32">
        <v>27</v>
      </c>
    </row>
    <row r="4" spans="1:8" ht="39.950000000000003" customHeight="1" x14ac:dyDescent="0.15">
      <c r="A4" s="77"/>
      <c r="B4" s="78"/>
      <c r="C4" s="59">
        <v>3</v>
      </c>
      <c r="D4" s="78" t="s">
        <v>701</v>
      </c>
      <c r="E4" s="32" t="s">
        <v>702</v>
      </c>
      <c r="F4" s="32" t="s">
        <v>703</v>
      </c>
      <c r="G4" s="58">
        <v>29</v>
      </c>
      <c r="H4" s="32">
        <v>25.6</v>
      </c>
    </row>
    <row r="5" spans="1:8" ht="39.950000000000003" customHeight="1" x14ac:dyDescent="0.15">
      <c r="A5" s="77"/>
      <c r="B5" s="78"/>
      <c r="C5" s="60">
        <v>4</v>
      </c>
      <c r="D5" s="78"/>
      <c r="E5" s="32" t="s">
        <v>704</v>
      </c>
      <c r="F5" s="32" t="s">
        <v>703</v>
      </c>
      <c r="G5" s="58">
        <v>28</v>
      </c>
      <c r="H5" s="32">
        <v>24.700000000000003</v>
      </c>
    </row>
    <row r="6" spans="1:8" ht="39.950000000000003" customHeight="1" x14ac:dyDescent="0.15">
      <c r="A6" s="77"/>
      <c r="B6" s="78"/>
      <c r="C6" s="59">
        <v>5</v>
      </c>
      <c r="D6" s="78"/>
      <c r="E6" s="32" t="s">
        <v>705</v>
      </c>
      <c r="F6" s="32" t="s">
        <v>703</v>
      </c>
      <c r="G6" s="58">
        <v>26</v>
      </c>
      <c r="H6" s="32">
        <v>22.900000000000002</v>
      </c>
    </row>
    <row r="7" spans="1:8" ht="39.950000000000003" customHeight="1" x14ac:dyDescent="0.15">
      <c r="A7" s="77"/>
      <c r="B7" s="78"/>
      <c r="C7" s="60">
        <v>6</v>
      </c>
      <c r="D7" s="78"/>
      <c r="E7" s="32" t="s">
        <v>706</v>
      </c>
      <c r="F7" s="32" t="s">
        <v>703</v>
      </c>
      <c r="G7" s="58">
        <v>31</v>
      </c>
      <c r="H7" s="32">
        <v>27.3</v>
      </c>
    </row>
    <row r="8" spans="1:8" ht="39.950000000000003" customHeight="1" x14ac:dyDescent="0.15">
      <c r="A8" s="77"/>
      <c r="B8" s="78"/>
      <c r="C8" s="59">
        <v>7</v>
      </c>
      <c r="D8" s="78"/>
      <c r="E8" s="32" t="s">
        <v>707</v>
      </c>
      <c r="F8" s="32" t="s">
        <v>703</v>
      </c>
      <c r="G8" s="58">
        <v>27</v>
      </c>
      <c r="H8" s="32">
        <v>23.8</v>
      </c>
    </row>
    <row r="9" spans="1:8" ht="39.950000000000003" customHeight="1" x14ac:dyDescent="0.15">
      <c r="A9" s="77"/>
      <c r="B9" s="78"/>
      <c r="C9" s="60">
        <v>8</v>
      </c>
      <c r="D9" s="78"/>
      <c r="E9" s="32" t="s">
        <v>708</v>
      </c>
      <c r="F9" s="32" t="s">
        <v>703</v>
      </c>
      <c r="G9" s="58">
        <v>15</v>
      </c>
      <c r="H9" s="32">
        <v>13.2</v>
      </c>
    </row>
    <row r="10" spans="1:8" ht="39.950000000000003" customHeight="1" x14ac:dyDescent="0.15">
      <c r="A10" s="77"/>
      <c r="B10" s="78"/>
      <c r="C10" s="59">
        <v>9</v>
      </c>
      <c r="D10" s="3" t="s">
        <v>709</v>
      </c>
      <c r="E10" s="32" t="s">
        <v>710</v>
      </c>
      <c r="F10" s="32" t="s">
        <v>711</v>
      </c>
      <c r="G10" s="58">
        <v>25.9</v>
      </c>
      <c r="H10" s="32">
        <v>22.8</v>
      </c>
    </row>
    <row r="11" spans="1:8" ht="39.950000000000003" customHeight="1" x14ac:dyDescent="0.15">
      <c r="A11" s="14"/>
      <c r="B11" s="3"/>
      <c r="C11" s="3"/>
      <c r="D11" s="3"/>
      <c r="E11" s="32"/>
      <c r="F11" s="3" t="s">
        <v>266</v>
      </c>
      <c r="G11" s="58">
        <f>SUM(G2:G10)</f>
        <v>286.89999999999998</v>
      </c>
      <c r="H11" s="32">
        <v>256</v>
      </c>
    </row>
  </sheetData>
  <mergeCells count="3">
    <mergeCell ref="A2:A10"/>
    <mergeCell ref="B2:B10"/>
    <mergeCell ref="D4:D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H12"/>
  <sheetViews>
    <sheetView workbookViewId="0">
      <selection activeCell="A2" sqref="A2:H12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87</v>
      </c>
      <c r="B2" s="78" t="s">
        <v>93</v>
      </c>
      <c r="C2" s="59">
        <v>1</v>
      </c>
      <c r="D2" s="78" t="s">
        <v>712</v>
      </c>
      <c r="E2" s="3" t="s">
        <v>713</v>
      </c>
      <c r="F2" s="3" t="s">
        <v>680</v>
      </c>
      <c r="G2" s="58">
        <v>40</v>
      </c>
      <c r="H2" s="32">
        <v>35.200000000000003</v>
      </c>
    </row>
    <row r="3" spans="1:8" ht="39.950000000000003" customHeight="1" x14ac:dyDescent="0.15">
      <c r="A3" s="77"/>
      <c r="B3" s="78"/>
      <c r="C3" s="60">
        <v>2</v>
      </c>
      <c r="D3" s="78"/>
      <c r="E3" s="3" t="s">
        <v>714</v>
      </c>
      <c r="F3" s="3" t="s">
        <v>680</v>
      </c>
      <c r="G3" s="58">
        <v>40</v>
      </c>
      <c r="H3" s="32">
        <v>35.200000000000003</v>
      </c>
    </row>
    <row r="4" spans="1:8" ht="39.950000000000003" customHeight="1" x14ac:dyDescent="0.15">
      <c r="A4" s="77"/>
      <c r="B4" s="78"/>
      <c r="C4" s="59">
        <v>3</v>
      </c>
      <c r="D4" s="78"/>
      <c r="E4" s="3" t="s">
        <v>715</v>
      </c>
      <c r="F4" s="3" t="s">
        <v>680</v>
      </c>
      <c r="G4" s="58">
        <v>40</v>
      </c>
      <c r="H4" s="32">
        <v>35.200000000000003</v>
      </c>
    </row>
    <row r="5" spans="1:8" ht="39.950000000000003" customHeight="1" x14ac:dyDescent="0.15">
      <c r="A5" s="77"/>
      <c r="B5" s="78"/>
      <c r="C5" s="60">
        <v>4</v>
      </c>
      <c r="D5" s="78"/>
      <c r="E5" s="3" t="s">
        <v>716</v>
      </c>
      <c r="F5" s="3" t="s">
        <v>680</v>
      </c>
      <c r="G5" s="58">
        <v>42</v>
      </c>
      <c r="H5" s="32">
        <v>37</v>
      </c>
    </row>
    <row r="6" spans="1:8" ht="39.950000000000003" customHeight="1" x14ac:dyDescent="0.15">
      <c r="A6" s="77"/>
      <c r="B6" s="78"/>
      <c r="C6" s="59">
        <v>5</v>
      </c>
      <c r="D6" s="78" t="s">
        <v>717</v>
      </c>
      <c r="E6" s="3" t="s">
        <v>483</v>
      </c>
      <c r="F6" s="3" t="s">
        <v>484</v>
      </c>
      <c r="G6" s="61">
        <v>29</v>
      </c>
      <c r="H6" s="32">
        <v>25.6</v>
      </c>
    </row>
    <row r="7" spans="1:8" ht="39.950000000000003" customHeight="1" x14ac:dyDescent="0.15">
      <c r="A7" s="77"/>
      <c r="B7" s="78"/>
      <c r="C7" s="60">
        <v>6</v>
      </c>
      <c r="D7" s="78"/>
      <c r="E7" s="3" t="s">
        <v>485</v>
      </c>
      <c r="F7" s="3" t="s">
        <v>484</v>
      </c>
      <c r="G7" s="61">
        <v>31</v>
      </c>
      <c r="H7" s="32">
        <v>27.3</v>
      </c>
    </row>
    <row r="8" spans="1:8" ht="39.950000000000003" customHeight="1" x14ac:dyDescent="0.15">
      <c r="A8" s="77"/>
      <c r="B8" s="78"/>
      <c r="C8" s="59">
        <v>7</v>
      </c>
      <c r="D8" s="78"/>
      <c r="E8" s="3" t="s">
        <v>486</v>
      </c>
      <c r="F8" s="3" t="s">
        <v>484</v>
      </c>
      <c r="G8" s="61">
        <v>33</v>
      </c>
      <c r="H8" s="32">
        <v>29.1</v>
      </c>
    </row>
    <row r="9" spans="1:8" ht="39.950000000000003" customHeight="1" x14ac:dyDescent="0.15">
      <c r="A9" s="77"/>
      <c r="B9" s="78"/>
      <c r="C9" s="60">
        <v>8</v>
      </c>
      <c r="D9" s="78"/>
      <c r="E9" s="3" t="s">
        <v>487</v>
      </c>
      <c r="F9" s="3" t="s">
        <v>484</v>
      </c>
      <c r="G9" s="61">
        <v>34</v>
      </c>
      <c r="H9" s="32">
        <v>30</v>
      </c>
    </row>
    <row r="10" spans="1:8" ht="39.950000000000003" customHeight="1" x14ac:dyDescent="0.15">
      <c r="A10" s="77"/>
      <c r="B10" s="78"/>
      <c r="C10" s="59">
        <v>9</v>
      </c>
      <c r="D10" s="3" t="s">
        <v>718</v>
      </c>
      <c r="E10" s="3" t="s">
        <v>719</v>
      </c>
      <c r="F10" s="3" t="s">
        <v>508</v>
      </c>
      <c r="G10" s="58">
        <v>35</v>
      </c>
      <c r="H10" s="32">
        <v>30.8</v>
      </c>
    </row>
    <row r="11" spans="1:8" ht="39.950000000000003" customHeight="1" x14ac:dyDescent="0.15">
      <c r="A11" s="77"/>
      <c r="B11" s="78"/>
      <c r="C11" s="3">
        <v>10</v>
      </c>
      <c r="D11" s="3" t="s">
        <v>329</v>
      </c>
      <c r="E11" s="35" t="s">
        <v>330</v>
      </c>
      <c r="F11" s="35" t="s">
        <v>300</v>
      </c>
      <c r="G11" s="34">
        <v>18</v>
      </c>
      <c r="H11" s="32">
        <v>18</v>
      </c>
    </row>
    <row r="12" spans="1:8" ht="39.950000000000003" customHeight="1" x14ac:dyDescent="0.15">
      <c r="A12" s="14"/>
      <c r="B12" s="3"/>
      <c r="C12" s="3"/>
      <c r="D12" s="3"/>
      <c r="E12" s="35"/>
      <c r="F12" s="3" t="s">
        <v>266</v>
      </c>
      <c r="G12" s="34">
        <f>SUM(G2:G11)</f>
        <v>342</v>
      </c>
      <c r="H12" s="32">
        <v>303.5</v>
      </c>
    </row>
  </sheetData>
  <mergeCells count="4">
    <mergeCell ref="A2:A11"/>
    <mergeCell ref="B2:B11"/>
    <mergeCell ref="D2:D5"/>
    <mergeCell ref="D6:D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69">
        <v>7</v>
      </c>
      <c r="B2" s="70" t="s">
        <v>9</v>
      </c>
      <c r="C2" s="1">
        <v>1</v>
      </c>
      <c r="D2" s="1" t="s">
        <v>313</v>
      </c>
      <c r="E2" s="1" t="s">
        <v>314</v>
      </c>
      <c r="F2" s="1" t="s">
        <v>300</v>
      </c>
      <c r="G2" s="7">
        <v>28</v>
      </c>
      <c r="H2" s="7">
        <v>24.700000000000003</v>
      </c>
    </row>
    <row r="3" spans="1:8" ht="39.950000000000003" customHeight="1" x14ac:dyDescent="0.15">
      <c r="A3" s="69"/>
      <c r="B3" s="70"/>
      <c r="C3" s="1">
        <v>2</v>
      </c>
      <c r="D3" s="1" t="s">
        <v>315</v>
      </c>
      <c r="E3" s="1" t="s">
        <v>316</v>
      </c>
      <c r="F3" s="1" t="s">
        <v>295</v>
      </c>
      <c r="G3" s="7">
        <v>35</v>
      </c>
      <c r="H3" s="7">
        <v>30.8</v>
      </c>
    </row>
    <row r="4" spans="1:8" ht="39.950000000000003" customHeight="1" x14ac:dyDescent="0.15">
      <c r="A4" s="69"/>
      <c r="B4" s="70"/>
      <c r="C4" s="1">
        <v>3</v>
      </c>
      <c r="D4" s="1" t="s">
        <v>293</v>
      </c>
      <c r="E4" s="1" t="s">
        <v>293</v>
      </c>
      <c r="F4" s="1" t="s">
        <v>317</v>
      </c>
      <c r="G4" s="7">
        <v>35</v>
      </c>
      <c r="H4" s="7">
        <v>30.8</v>
      </c>
    </row>
    <row r="5" spans="1:8" ht="39.950000000000003" customHeight="1" x14ac:dyDescent="0.15">
      <c r="A5" s="69"/>
      <c r="B5" s="70"/>
      <c r="C5" s="3">
        <v>4</v>
      </c>
      <c r="D5" s="3" t="s">
        <v>318</v>
      </c>
      <c r="E5" s="3" t="s">
        <v>319</v>
      </c>
      <c r="F5" s="3"/>
      <c r="G5" s="3"/>
      <c r="H5" s="3"/>
    </row>
    <row r="6" spans="1:8" ht="39.950000000000003" customHeight="1" x14ac:dyDescent="0.15">
      <c r="A6" s="13"/>
      <c r="B6" s="1"/>
      <c r="C6" s="3"/>
      <c r="D6" s="3"/>
      <c r="E6" s="3"/>
      <c r="F6" s="1" t="s">
        <v>266</v>
      </c>
      <c r="G6" s="32">
        <f>SUM(G2:G5)</f>
        <v>98</v>
      </c>
      <c r="H6" s="7">
        <v>86.5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88</v>
      </c>
      <c r="B2" s="78" t="s">
        <v>94</v>
      </c>
      <c r="C2" s="3">
        <v>1</v>
      </c>
      <c r="D2" s="3" t="s">
        <v>720</v>
      </c>
      <c r="E2" s="3" t="s">
        <v>721</v>
      </c>
      <c r="F2" s="3" t="s">
        <v>269</v>
      </c>
      <c r="G2" s="32">
        <v>27</v>
      </c>
      <c r="H2" s="32">
        <v>23.8</v>
      </c>
    </row>
    <row r="3" spans="1:8" ht="39.950000000000003" customHeight="1" x14ac:dyDescent="0.15">
      <c r="A3" s="77"/>
      <c r="B3" s="78"/>
      <c r="C3" s="3">
        <v>2</v>
      </c>
      <c r="D3" s="3" t="s">
        <v>722</v>
      </c>
      <c r="E3" s="3" t="s">
        <v>723</v>
      </c>
      <c r="F3" s="3" t="s">
        <v>376</v>
      </c>
      <c r="G3" s="32">
        <v>26</v>
      </c>
      <c r="H3" s="32">
        <v>22.900000000000002</v>
      </c>
    </row>
    <row r="4" spans="1:8" ht="39.950000000000003" customHeight="1" x14ac:dyDescent="0.15">
      <c r="A4" s="77"/>
      <c r="B4" s="78"/>
      <c r="C4" s="3">
        <v>3</v>
      </c>
      <c r="D4" s="3" t="s">
        <v>724</v>
      </c>
      <c r="E4" s="3" t="s">
        <v>725</v>
      </c>
      <c r="F4" s="3" t="s">
        <v>269</v>
      </c>
      <c r="G4" s="32">
        <v>35</v>
      </c>
      <c r="H4" s="32">
        <v>30.8</v>
      </c>
    </row>
    <row r="5" spans="1:8" ht="39.950000000000003" customHeight="1" x14ac:dyDescent="0.15">
      <c r="A5" s="77"/>
      <c r="B5" s="78"/>
      <c r="C5" s="3">
        <v>4</v>
      </c>
      <c r="D5" s="3" t="s">
        <v>726</v>
      </c>
      <c r="E5" s="3" t="s">
        <v>427</v>
      </c>
      <c r="F5" s="3"/>
      <c r="G5" s="32"/>
      <c r="H5" s="32"/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88</v>
      </c>
      <c r="H6" s="32">
        <v>77.5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89</v>
      </c>
      <c r="B2" s="78" t="s">
        <v>95</v>
      </c>
      <c r="C2" s="3">
        <v>1</v>
      </c>
      <c r="D2" s="3" t="s">
        <v>280</v>
      </c>
      <c r="E2" s="3" t="s">
        <v>281</v>
      </c>
      <c r="F2" s="3" t="s">
        <v>282</v>
      </c>
      <c r="G2" s="32">
        <v>35</v>
      </c>
      <c r="H2" s="32">
        <v>30.8</v>
      </c>
    </row>
    <row r="3" spans="1:8" ht="39.950000000000003" customHeight="1" x14ac:dyDescent="0.15">
      <c r="A3" s="77"/>
      <c r="B3" s="78"/>
      <c r="C3" s="3">
        <v>2</v>
      </c>
      <c r="D3" s="3"/>
      <c r="E3" s="3" t="s">
        <v>283</v>
      </c>
      <c r="F3" s="3" t="s">
        <v>282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3">
        <v>3</v>
      </c>
      <c r="D4" s="3" t="s">
        <v>329</v>
      </c>
      <c r="E4" s="35" t="s">
        <v>330</v>
      </c>
      <c r="F4" s="35" t="s">
        <v>300</v>
      </c>
      <c r="G4" s="34">
        <v>18</v>
      </c>
      <c r="H4" s="32">
        <v>18</v>
      </c>
    </row>
    <row r="5" spans="1:8" ht="39.950000000000003" customHeight="1" x14ac:dyDescent="0.15">
      <c r="A5" s="77"/>
      <c r="B5" s="78"/>
      <c r="C5" s="3">
        <v>4</v>
      </c>
      <c r="D5" s="3" t="s">
        <v>727</v>
      </c>
      <c r="E5" s="3" t="s">
        <v>505</v>
      </c>
      <c r="F5" s="3" t="s">
        <v>300</v>
      </c>
      <c r="G5" s="34">
        <v>31.8</v>
      </c>
      <c r="H5" s="32">
        <v>28</v>
      </c>
    </row>
    <row r="6" spans="1:8" ht="39.950000000000003" customHeight="1" x14ac:dyDescent="0.15">
      <c r="A6" s="77"/>
      <c r="B6" s="78"/>
      <c r="C6" s="3">
        <v>5</v>
      </c>
      <c r="D6" s="3"/>
      <c r="E6" s="3" t="s">
        <v>506</v>
      </c>
      <c r="F6" s="3" t="s">
        <v>300</v>
      </c>
      <c r="G6" s="34">
        <v>19.8</v>
      </c>
      <c r="H6" s="32">
        <v>17.5</v>
      </c>
    </row>
    <row r="7" spans="1:8" ht="39.950000000000003" customHeight="1" x14ac:dyDescent="0.15">
      <c r="A7" s="77"/>
      <c r="B7" s="78"/>
      <c r="C7" s="3">
        <v>6</v>
      </c>
      <c r="D7" s="3"/>
      <c r="E7" s="3" t="s">
        <v>728</v>
      </c>
      <c r="F7" s="3" t="s">
        <v>300</v>
      </c>
      <c r="G7" s="34">
        <v>22.3</v>
      </c>
      <c r="H7" s="32">
        <v>19.700000000000003</v>
      </c>
    </row>
    <row r="8" spans="1:8" ht="39.950000000000003" customHeight="1" x14ac:dyDescent="0.15">
      <c r="A8" s="14"/>
      <c r="B8" s="3"/>
      <c r="C8" s="3"/>
      <c r="D8" s="3"/>
      <c r="E8" s="3"/>
      <c r="F8" s="3" t="s">
        <v>266</v>
      </c>
      <c r="G8" s="34">
        <f>SUM(G2:G7)</f>
        <v>160.9</v>
      </c>
      <c r="H8" s="32">
        <v>144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90</v>
      </c>
      <c r="B2" s="78" t="s">
        <v>96</v>
      </c>
      <c r="C2" s="3">
        <v>1</v>
      </c>
      <c r="D2" s="3" t="s">
        <v>729</v>
      </c>
      <c r="E2" s="3" t="s">
        <v>730</v>
      </c>
      <c r="F2" s="3" t="s">
        <v>256</v>
      </c>
      <c r="G2" s="32">
        <v>39</v>
      </c>
      <c r="H2" s="32">
        <v>34.4</v>
      </c>
    </row>
    <row r="3" spans="1:8" ht="39.950000000000003" customHeight="1" x14ac:dyDescent="0.15">
      <c r="A3" s="77"/>
      <c r="B3" s="78"/>
      <c r="C3" s="3">
        <v>2</v>
      </c>
      <c r="D3" s="3" t="s">
        <v>731</v>
      </c>
      <c r="E3" s="3" t="s">
        <v>732</v>
      </c>
      <c r="F3" s="3" t="s">
        <v>733</v>
      </c>
      <c r="G3" s="32">
        <v>38</v>
      </c>
      <c r="H3" s="32">
        <v>33.5</v>
      </c>
    </row>
    <row r="4" spans="1:8" ht="39.950000000000003" customHeight="1" x14ac:dyDescent="0.15">
      <c r="A4" s="77"/>
      <c r="B4" s="78"/>
      <c r="C4" s="3">
        <v>3</v>
      </c>
      <c r="D4" s="3" t="s">
        <v>734</v>
      </c>
      <c r="E4" s="3" t="s">
        <v>735</v>
      </c>
      <c r="F4" s="3" t="s">
        <v>269</v>
      </c>
      <c r="G4" s="55">
        <v>35</v>
      </c>
      <c r="H4" s="32">
        <v>30.8</v>
      </c>
    </row>
    <row r="5" spans="1:8" ht="39.950000000000003" customHeight="1" x14ac:dyDescent="0.15">
      <c r="A5" s="77"/>
      <c r="B5" s="78"/>
      <c r="C5" s="3">
        <v>4</v>
      </c>
      <c r="D5" s="3" t="s">
        <v>736</v>
      </c>
      <c r="E5" s="3" t="s">
        <v>737</v>
      </c>
      <c r="F5" s="3" t="s">
        <v>733</v>
      </c>
      <c r="G5" s="32">
        <v>39</v>
      </c>
      <c r="H5" s="32">
        <v>34.4</v>
      </c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151</v>
      </c>
      <c r="H6" s="32">
        <v>133.5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92</v>
      </c>
      <c r="B2" s="78" t="s">
        <v>97</v>
      </c>
      <c r="C2" s="3">
        <v>1</v>
      </c>
      <c r="D2" s="3" t="s">
        <v>729</v>
      </c>
      <c r="E2" s="3" t="s">
        <v>730</v>
      </c>
      <c r="F2" s="3" t="s">
        <v>256</v>
      </c>
      <c r="G2" s="32">
        <v>39</v>
      </c>
      <c r="H2" s="32">
        <v>34.4</v>
      </c>
    </row>
    <row r="3" spans="1:8" ht="39.950000000000003" customHeight="1" x14ac:dyDescent="0.15">
      <c r="A3" s="77"/>
      <c r="B3" s="78"/>
      <c r="C3" s="3">
        <v>2</v>
      </c>
      <c r="D3" s="3" t="s">
        <v>720</v>
      </c>
      <c r="E3" s="3" t="s">
        <v>738</v>
      </c>
      <c r="F3" s="3" t="s">
        <v>265</v>
      </c>
      <c r="G3" s="32">
        <v>37</v>
      </c>
      <c r="H3" s="32">
        <v>32.6</v>
      </c>
    </row>
    <row r="4" spans="1:8" ht="39.950000000000003" customHeight="1" x14ac:dyDescent="0.15">
      <c r="A4" s="77"/>
      <c r="B4" s="78"/>
      <c r="C4" s="3">
        <v>3</v>
      </c>
      <c r="D4" s="3" t="s">
        <v>739</v>
      </c>
      <c r="E4" s="3" t="s">
        <v>739</v>
      </c>
      <c r="F4" s="3" t="s">
        <v>289</v>
      </c>
      <c r="G4" s="32">
        <v>34</v>
      </c>
      <c r="H4" s="32">
        <v>30</v>
      </c>
    </row>
    <row r="5" spans="1:8" ht="39.950000000000003" customHeight="1" x14ac:dyDescent="0.15">
      <c r="A5" s="77"/>
      <c r="B5" s="78"/>
      <c r="C5" s="3">
        <v>4</v>
      </c>
      <c r="D5" s="3" t="s">
        <v>736</v>
      </c>
      <c r="E5" s="3" t="s">
        <v>736</v>
      </c>
      <c r="F5" s="3" t="s">
        <v>733</v>
      </c>
      <c r="G5" s="32">
        <v>39</v>
      </c>
      <c r="H5" s="32">
        <v>34.4</v>
      </c>
    </row>
    <row r="6" spans="1:8" ht="39.950000000000003" customHeight="1" x14ac:dyDescent="0.15">
      <c r="A6" s="14"/>
      <c r="B6" s="3"/>
      <c r="C6" s="3"/>
      <c r="D6" s="3"/>
      <c r="E6" s="3"/>
      <c r="F6" s="3" t="s">
        <v>266</v>
      </c>
      <c r="G6" s="32">
        <f>SUM(G2:G5)</f>
        <v>149</v>
      </c>
      <c r="H6" s="32">
        <v>131.5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93</v>
      </c>
      <c r="B2" s="78" t="s">
        <v>200</v>
      </c>
      <c r="C2" s="45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45">
        <v>2</v>
      </c>
      <c r="D3" s="45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45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7"/>
      <c r="B5" s="78"/>
      <c r="C5" s="45">
        <v>4</v>
      </c>
      <c r="D5" s="45" t="s">
        <v>740</v>
      </c>
      <c r="E5" s="45" t="s">
        <v>662</v>
      </c>
      <c r="F5" s="45" t="s">
        <v>269</v>
      </c>
      <c r="G5" s="55">
        <v>22</v>
      </c>
      <c r="H5" s="32">
        <v>19.400000000000002</v>
      </c>
    </row>
    <row r="6" spans="1:8" ht="39.950000000000003" customHeight="1" x14ac:dyDescent="0.15">
      <c r="A6" s="77"/>
      <c r="B6" s="78"/>
      <c r="C6" s="45">
        <v>5</v>
      </c>
      <c r="D6" s="45" t="s">
        <v>741</v>
      </c>
      <c r="E6" s="45" t="s">
        <v>742</v>
      </c>
      <c r="F6" s="45" t="s">
        <v>300</v>
      </c>
      <c r="G6" s="55">
        <v>49.8</v>
      </c>
      <c r="H6" s="32">
        <v>43.9</v>
      </c>
    </row>
    <row r="7" spans="1:8" ht="39.950000000000003" customHeight="1" x14ac:dyDescent="0.15">
      <c r="A7" s="44"/>
      <c r="B7" s="45"/>
      <c r="C7" s="45"/>
      <c r="D7" s="45"/>
      <c r="E7" s="45"/>
      <c r="F7" s="45" t="s">
        <v>266</v>
      </c>
      <c r="G7" s="55">
        <f>SUM(G2:G6)</f>
        <v>167.8</v>
      </c>
      <c r="H7" s="32">
        <v>151.5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94</v>
      </c>
      <c r="B2" s="78" t="s">
        <v>201</v>
      </c>
      <c r="C2" s="57">
        <v>1</v>
      </c>
      <c r="D2" s="57" t="s">
        <v>743</v>
      </c>
      <c r="E2" s="45" t="s">
        <v>744</v>
      </c>
      <c r="F2" s="57" t="s">
        <v>256</v>
      </c>
      <c r="G2" s="62">
        <v>32</v>
      </c>
      <c r="H2" s="32">
        <v>28.200000000000003</v>
      </c>
    </row>
    <row r="3" spans="1:8" ht="39.950000000000003" customHeight="1" x14ac:dyDescent="0.15">
      <c r="A3" s="77"/>
      <c r="B3" s="78"/>
      <c r="C3" s="57">
        <v>2</v>
      </c>
      <c r="D3" s="57" t="s">
        <v>745</v>
      </c>
      <c r="E3" s="45" t="s">
        <v>746</v>
      </c>
      <c r="F3" s="57" t="s">
        <v>256</v>
      </c>
      <c r="G3" s="62">
        <v>39</v>
      </c>
      <c r="H3" s="32">
        <v>34.4</v>
      </c>
    </row>
    <row r="4" spans="1:8" ht="39.950000000000003" customHeight="1" x14ac:dyDescent="0.15">
      <c r="A4" s="77"/>
      <c r="B4" s="78"/>
      <c r="C4" s="57">
        <v>3</v>
      </c>
      <c r="D4" s="57" t="s">
        <v>747</v>
      </c>
      <c r="E4" s="45"/>
      <c r="F4" s="57"/>
      <c r="G4" s="62"/>
      <c r="H4" s="62"/>
    </row>
    <row r="5" spans="1:8" ht="39.950000000000003" customHeight="1" x14ac:dyDescent="0.15">
      <c r="A5" s="77"/>
      <c r="B5" s="78"/>
      <c r="C5" s="57">
        <v>4</v>
      </c>
      <c r="D5" s="57" t="s">
        <v>540</v>
      </c>
      <c r="E5" s="45"/>
      <c r="F5" s="57"/>
      <c r="G5" s="62"/>
      <c r="H5" s="62"/>
    </row>
    <row r="6" spans="1:8" ht="39.950000000000003" customHeight="1" x14ac:dyDescent="0.15">
      <c r="A6" s="44"/>
      <c r="B6" s="45"/>
      <c r="C6" s="57"/>
      <c r="D6" s="57"/>
      <c r="E6" s="45"/>
      <c r="F6" s="45" t="s">
        <v>266</v>
      </c>
      <c r="G6" s="62">
        <f>SUM(G2:G5)</f>
        <v>71</v>
      </c>
      <c r="H6" s="32">
        <v>63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A1:H7"/>
  <sheetViews>
    <sheetView workbookViewId="0">
      <selection activeCell="D9" sqref="D9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95</v>
      </c>
      <c r="B2" s="78" t="s">
        <v>202</v>
      </c>
      <c r="C2" s="45">
        <v>1</v>
      </c>
      <c r="D2" s="45" t="s">
        <v>748</v>
      </c>
      <c r="E2" s="45" t="s">
        <v>749</v>
      </c>
      <c r="F2" s="45" t="s">
        <v>269</v>
      </c>
      <c r="G2" s="32">
        <v>52</v>
      </c>
      <c r="H2" s="32">
        <v>45.800000000000004</v>
      </c>
    </row>
    <row r="3" spans="1:8" ht="39.950000000000003" customHeight="1" x14ac:dyDescent="0.15">
      <c r="A3" s="77"/>
      <c r="B3" s="78"/>
      <c r="C3" s="45">
        <v>2</v>
      </c>
      <c r="D3" s="45"/>
      <c r="E3" s="45" t="s">
        <v>750</v>
      </c>
      <c r="F3" s="45" t="s">
        <v>269</v>
      </c>
      <c r="G3" s="32">
        <v>24</v>
      </c>
      <c r="H3" s="32">
        <v>21.200000000000003</v>
      </c>
    </row>
    <row r="4" spans="1:8" ht="39.950000000000003" customHeight="1" x14ac:dyDescent="0.15">
      <c r="A4" s="77"/>
      <c r="B4" s="78"/>
      <c r="C4" s="45">
        <v>3</v>
      </c>
      <c r="D4" s="45" t="s">
        <v>751</v>
      </c>
      <c r="E4" s="45" t="s">
        <v>752</v>
      </c>
      <c r="F4" s="45" t="s">
        <v>309</v>
      </c>
      <c r="G4" s="32">
        <v>28</v>
      </c>
      <c r="H4" s="32">
        <v>24.700000000000003</v>
      </c>
    </row>
    <row r="5" spans="1:8" ht="39.950000000000003" customHeight="1" x14ac:dyDescent="0.15">
      <c r="A5" s="77"/>
      <c r="B5" s="78"/>
      <c r="C5" s="45">
        <v>4</v>
      </c>
      <c r="D5" s="45" t="s">
        <v>753</v>
      </c>
      <c r="E5" s="45" t="s">
        <v>754</v>
      </c>
      <c r="F5" s="45" t="s">
        <v>390</v>
      </c>
      <c r="G5" s="32">
        <v>26</v>
      </c>
      <c r="H5" s="32">
        <v>22.900000000000002</v>
      </c>
    </row>
    <row r="6" spans="1:8" ht="39.950000000000003" customHeight="1" x14ac:dyDescent="0.15">
      <c r="A6" s="77"/>
      <c r="B6" s="78"/>
      <c r="C6" s="45">
        <v>5</v>
      </c>
      <c r="D6" s="45" t="s">
        <v>755</v>
      </c>
      <c r="E6" s="45" t="s">
        <v>756</v>
      </c>
      <c r="F6" s="45" t="s">
        <v>269</v>
      </c>
      <c r="G6" s="32">
        <v>35</v>
      </c>
      <c r="H6" s="32">
        <v>30.8</v>
      </c>
    </row>
    <row r="7" spans="1:8" ht="39.950000000000003" customHeight="1" x14ac:dyDescent="0.15">
      <c r="A7" s="44"/>
      <c r="B7" s="45"/>
      <c r="C7" s="45"/>
      <c r="D7" s="45"/>
      <c r="E7" s="45"/>
      <c r="F7" s="45" t="s">
        <v>266</v>
      </c>
      <c r="G7" s="32">
        <f>SUM(G2:G6)</f>
        <v>165</v>
      </c>
      <c r="H7" s="32">
        <v>145.5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/>
  <dimension ref="A1:H8"/>
  <sheetViews>
    <sheetView workbookViewId="0">
      <selection activeCell="A2" sqref="A2:H8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7">
        <v>96</v>
      </c>
      <c r="B2" s="78" t="s">
        <v>203</v>
      </c>
      <c r="C2" s="45">
        <v>1</v>
      </c>
      <c r="D2" s="45" t="s">
        <v>301</v>
      </c>
      <c r="E2" s="45" t="s">
        <v>302</v>
      </c>
      <c r="F2" s="45" t="s">
        <v>303</v>
      </c>
      <c r="G2" s="34">
        <v>35</v>
      </c>
      <c r="H2" s="32">
        <v>30.8</v>
      </c>
    </row>
    <row r="3" spans="1:8" ht="39.950000000000003" customHeight="1" x14ac:dyDescent="0.15">
      <c r="A3" s="77"/>
      <c r="B3" s="78"/>
      <c r="C3" s="45">
        <v>2</v>
      </c>
      <c r="D3" s="45"/>
      <c r="E3" s="45" t="s">
        <v>304</v>
      </c>
      <c r="F3" s="45" t="s">
        <v>303</v>
      </c>
      <c r="G3" s="32">
        <v>34</v>
      </c>
      <c r="H3" s="32">
        <v>30</v>
      </c>
    </row>
    <row r="4" spans="1:8" ht="39.950000000000003" customHeight="1" x14ac:dyDescent="0.15">
      <c r="A4" s="77"/>
      <c r="B4" s="78"/>
      <c r="C4" s="45">
        <v>3</v>
      </c>
      <c r="D4" s="45" t="s">
        <v>342</v>
      </c>
      <c r="E4" s="49" t="s">
        <v>343</v>
      </c>
      <c r="F4" s="49" t="s">
        <v>344</v>
      </c>
      <c r="G4" s="34">
        <v>27</v>
      </c>
      <c r="H4" s="32">
        <v>27</v>
      </c>
    </row>
    <row r="5" spans="1:8" ht="39.950000000000003" customHeight="1" x14ac:dyDescent="0.15">
      <c r="A5" s="77"/>
      <c r="B5" s="78"/>
      <c r="C5" s="45">
        <v>4</v>
      </c>
      <c r="D5" s="45" t="s">
        <v>504</v>
      </c>
      <c r="E5" s="45" t="s">
        <v>757</v>
      </c>
      <c r="F5" s="45" t="s">
        <v>273</v>
      </c>
      <c r="G5" s="32">
        <v>25</v>
      </c>
      <c r="H5" s="32">
        <v>22</v>
      </c>
    </row>
    <row r="6" spans="1:8" ht="39.950000000000003" customHeight="1" x14ac:dyDescent="0.15">
      <c r="A6" s="77"/>
      <c r="B6" s="78"/>
      <c r="C6" s="45">
        <v>5</v>
      </c>
      <c r="D6" s="45" t="s">
        <v>758</v>
      </c>
      <c r="E6" s="45" t="s">
        <v>759</v>
      </c>
      <c r="F6" s="45" t="s">
        <v>269</v>
      </c>
      <c r="G6" s="32">
        <v>52</v>
      </c>
      <c r="H6" s="32">
        <v>45.800000000000004</v>
      </c>
    </row>
    <row r="7" spans="1:8" ht="39.950000000000003" customHeight="1" x14ac:dyDescent="0.15">
      <c r="A7" s="77"/>
      <c r="B7" s="78"/>
      <c r="C7" s="45">
        <v>6</v>
      </c>
      <c r="D7" s="45"/>
      <c r="E7" s="45" t="s">
        <v>760</v>
      </c>
      <c r="F7" s="45" t="s">
        <v>269</v>
      </c>
      <c r="G7" s="32">
        <v>25</v>
      </c>
      <c r="H7" s="32">
        <v>22</v>
      </c>
    </row>
    <row r="8" spans="1:8" ht="39.950000000000003" customHeight="1" x14ac:dyDescent="0.15">
      <c r="A8" s="44"/>
      <c r="B8" s="45"/>
      <c r="C8" s="45"/>
      <c r="D8" s="45"/>
      <c r="E8" s="45"/>
      <c r="F8" s="45" t="s">
        <v>266</v>
      </c>
      <c r="G8" s="32">
        <f>SUM(G2:G7)</f>
        <v>198</v>
      </c>
      <c r="H8" s="32">
        <v>178</v>
      </c>
    </row>
  </sheetData>
  <mergeCells count="2">
    <mergeCell ref="A2:A7"/>
    <mergeCell ref="B2:B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H6"/>
  <sheetViews>
    <sheetView workbookViewId="0">
      <selection activeCell="A2" sqref="A2:H6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97</v>
      </c>
      <c r="B2" s="78" t="s">
        <v>204</v>
      </c>
      <c r="C2" s="56">
        <v>1</v>
      </c>
      <c r="D2" s="45" t="s">
        <v>357</v>
      </c>
      <c r="E2" s="45" t="s">
        <v>617</v>
      </c>
      <c r="F2" s="45" t="s">
        <v>295</v>
      </c>
      <c r="G2" s="46">
        <v>32</v>
      </c>
      <c r="H2" s="32">
        <v>28.200000000000003</v>
      </c>
    </row>
    <row r="3" spans="1:8" ht="39.950000000000003" customHeight="1" x14ac:dyDescent="0.15">
      <c r="A3" s="79"/>
      <c r="B3" s="78"/>
      <c r="C3" s="56">
        <v>2</v>
      </c>
      <c r="D3" s="45" t="s">
        <v>761</v>
      </c>
      <c r="E3" s="45" t="s">
        <v>762</v>
      </c>
      <c r="F3" s="45" t="s">
        <v>604</v>
      </c>
      <c r="G3" s="32">
        <v>39</v>
      </c>
      <c r="H3" s="32">
        <v>34.4</v>
      </c>
    </row>
    <row r="4" spans="1:8" ht="39.950000000000003" customHeight="1" x14ac:dyDescent="0.15">
      <c r="A4" s="79"/>
      <c r="B4" s="78"/>
      <c r="C4" s="56">
        <v>3</v>
      </c>
      <c r="D4" s="45" t="s">
        <v>763</v>
      </c>
      <c r="E4" s="45" t="s">
        <v>623</v>
      </c>
      <c r="F4" s="56" t="s">
        <v>269</v>
      </c>
      <c r="G4" s="32">
        <v>35</v>
      </c>
      <c r="H4" s="32">
        <v>30.8</v>
      </c>
    </row>
    <row r="5" spans="1:8" ht="39.950000000000003" customHeight="1" x14ac:dyDescent="0.15">
      <c r="A5" s="79"/>
      <c r="B5" s="78"/>
      <c r="C5" s="56">
        <v>4</v>
      </c>
      <c r="D5" s="45" t="s">
        <v>764</v>
      </c>
      <c r="E5" s="45" t="s">
        <v>765</v>
      </c>
      <c r="F5" s="56" t="s">
        <v>295</v>
      </c>
      <c r="G5" s="46">
        <v>39.5</v>
      </c>
      <c r="H5" s="32">
        <v>34.800000000000004</v>
      </c>
    </row>
    <row r="6" spans="1:8" ht="39.950000000000003" customHeight="1" x14ac:dyDescent="0.15">
      <c r="A6" s="48"/>
      <c r="B6" s="45"/>
      <c r="C6" s="56"/>
      <c r="D6" s="45"/>
      <c r="E6" s="45"/>
      <c r="F6" s="45" t="s">
        <v>266</v>
      </c>
      <c r="G6" s="46">
        <f>SUM(G2:G5)</f>
        <v>145.5</v>
      </c>
      <c r="H6" s="32">
        <v>128.5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/>
  <dimension ref="A1:H7"/>
  <sheetViews>
    <sheetView workbookViewId="0">
      <selection activeCell="A2" sqref="A2:H7"/>
    </sheetView>
  </sheetViews>
  <sheetFormatPr defaultRowHeight="39.950000000000003" customHeight="1" x14ac:dyDescent="0.15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 x14ac:dyDescent="0.15">
      <c r="A1" s="15" t="s">
        <v>248</v>
      </c>
      <c r="B1" s="16" t="s">
        <v>0</v>
      </c>
      <c r="C1" s="17" t="s">
        <v>98</v>
      </c>
      <c r="D1" s="18" t="s">
        <v>249</v>
      </c>
      <c r="E1" s="19" t="s">
        <v>250</v>
      </c>
      <c r="F1" s="17" t="s">
        <v>251</v>
      </c>
      <c r="G1" s="20" t="s">
        <v>252</v>
      </c>
      <c r="H1" s="21" t="s">
        <v>253</v>
      </c>
    </row>
    <row r="2" spans="1:8" ht="39.950000000000003" customHeight="1" x14ac:dyDescent="0.15">
      <c r="A2" s="79">
        <v>98</v>
      </c>
      <c r="B2" s="78" t="s">
        <v>205</v>
      </c>
      <c r="C2" s="56">
        <v>1</v>
      </c>
      <c r="D2" s="45" t="s">
        <v>621</v>
      </c>
      <c r="E2" s="45" t="s">
        <v>345</v>
      </c>
      <c r="F2" s="45" t="s">
        <v>289</v>
      </c>
      <c r="G2" s="32">
        <v>56</v>
      </c>
      <c r="H2" s="32">
        <v>49.300000000000004</v>
      </c>
    </row>
    <row r="3" spans="1:8" ht="39.950000000000003" customHeight="1" x14ac:dyDescent="0.15">
      <c r="A3" s="79"/>
      <c r="B3" s="78"/>
      <c r="C3" s="56">
        <v>2</v>
      </c>
      <c r="D3" s="45" t="s">
        <v>608</v>
      </c>
      <c r="E3" s="45" t="s">
        <v>766</v>
      </c>
      <c r="F3" s="45" t="s">
        <v>269</v>
      </c>
      <c r="G3" s="46">
        <v>36.799999999999997</v>
      </c>
      <c r="H3" s="32">
        <v>32.4</v>
      </c>
    </row>
    <row r="4" spans="1:8" ht="39.950000000000003" customHeight="1" x14ac:dyDescent="0.15">
      <c r="A4" s="79"/>
      <c r="B4" s="78"/>
      <c r="C4" s="56">
        <v>3</v>
      </c>
      <c r="D4" s="45"/>
      <c r="E4" s="45" t="s">
        <v>270</v>
      </c>
      <c r="F4" s="45" t="s">
        <v>269</v>
      </c>
      <c r="G4" s="46">
        <v>25</v>
      </c>
      <c r="H4" s="32">
        <v>22</v>
      </c>
    </row>
    <row r="5" spans="1:8" ht="39.950000000000003" customHeight="1" x14ac:dyDescent="0.15">
      <c r="A5" s="79"/>
      <c r="B5" s="78"/>
      <c r="C5" s="56">
        <v>4</v>
      </c>
      <c r="D5" s="45" t="s">
        <v>609</v>
      </c>
      <c r="E5" s="45" t="s">
        <v>619</v>
      </c>
      <c r="F5" s="45" t="s">
        <v>581</v>
      </c>
      <c r="G5" s="46">
        <v>29</v>
      </c>
      <c r="H5" s="32">
        <v>25.6</v>
      </c>
    </row>
    <row r="6" spans="1:8" ht="39.950000000000003" customHeight="1" x14ac:dyDescent="0.15">
      <c r="A6" s="79"/>
      <c r="B6" s="78"/>
      <c r="C6" s="56">
        <v>5</v>
      </c>
      <c r="D6" s="45"/>
      <c r="E6" s="45" t="s">
        <v>620</v>
      </c>
      <c r="F6" s="45" t="s">
        <v>581</v>
      </c>
      <c r="G6" s="46">
        <v>19</v>
      </c>
      <c r="H6" s="32">
        <v>16.8</v>
      </c>
    </row>
    <row r="7" spans="1:8" ht="39.950000000000003" customHeight="1" x14ac:dyDescent="0.15">
      <c r="A7" s="48"/>
      <c r="B7" s="45"/>
      <c r="C7" s="56"/>
      <c r="D7" s="45"/>
      <c r="E7" s="45"/>
      <c r="F7" s="45" t="s">
        <v>266</v>
      </c>
      <c r="G7" s="46">
        <f>SUM(G2:G6)</f>
        <v>165.8</v>
      </c>
      <c r="H7" s="32">
        <v>146.5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141</vt:i4>
      </vt:variant>
    </vt:vector>
  </HeadingPairs>
  <TitlesOfParts>
    <vt:vector size="141" baseType="lpstr">
      <vt:lpstr>编号及费用</vt:lpstr>
      <vt:lpstr>1</vt:lpstr>
      <vt:lpstr>2</vt:lpstr>
      <vt:lpstr>3</vt:lpstr>
      <vt:lpstr>3A</vt:lpstr>
      <vt:lpstr>4</vt:lpstr>
      <vt:lpstr>5</vt:lpstr>
      <vt:lpstr>6</vt:lpstr>
      <vt:lpstr>7</vt:lpstr>
      <vt:lpstr>8</vt:lpstr>
      <vt:lpstr>9</vt:lpstr>
      <vt:lpstr>10</vt:lpstr>
      <vt:lpstr>10A</vt:lpstr>
      <vt:lpstr>11</vt:lpstr>
      <vt:lpstr>12</vt:lpstr>
      <vt:lpstr>13</vt:lpstr>
      <vt:lpstr>14</vt:lpstr>
      <vt:lpstr>15</vt:lpstr>
      <vt:lpstr>16</vt:lpstr>
      <vt:lpstr>17</vt:lpstr>
      <vt:lpstr>17A</vt:lpstr>
      <vt:lpstr>18</vt:lpstr>
      <vt:lpstr>19</vt:lpstr>
      <vt:lpstr>20</vt:lpstr>
      <vt:lpstr>20A</vt:lpstr>
      <vt:lpstr>21</vt:lpstr>
      <vt:lpstr>22</vt:lpstr>
      <vt:lpstr>23</vt:lpstr>
      <vt:lpstr>24</vt:lpstr>
      <vt:lpstr>25</vt:lpstr>
      <vt:lpstr>26</vt:lpstr>
      <vt:lpstr>26A</vt:lpstr>
      <vt:lpstr>27</vt:lpstr>
      <vt:lpstr>28</vt:lpstr>
      <vt:lpstr>29</vt:lpstr>
      <vt:lpstr>30</vt:lpstr>
      <vt:lpstr>31</vt:lpstr>
      <vt:lpstr>33</vt:lpstr>
      <vt:lpstr>34</vt:lpstr>
      <vt:lpstr>35</vt:lpstr>
      <vt:lpstr>36</vt:lpstr>
      <vt:lpstr>37</vt:lpstr>
      <vt:lpstr>38</vt:lpstr>
      <vt:lpstr>39</vt:lpstr>
      <vt:lpstr>42</vt:lpstr>
      <vt:lpstr>43</vt:lpstr>
      <vt:lpstr>44</vt:lpstr>
      <vt:lpstr>45</vt:lpstr>
      <vt:lpstr>46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92</vt:lpstr>
      <vt:lpstr>93</vt:lpstr>
      <vt:lpstr>94</vt:lpstr>
      <vt:lpstr>95</vt:lpstr>
      <vt:lpstr>96</vt:lpstr>
      <vt:lpstr>97</vt:lpstr>
      <vt:lpstr>98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</vt:vector>
  </TitlesOfParts>
  <Company>MS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User</dc:creator>
  <cp:lastModifiedBy>吴琦琦</cp:lastModifiedBy>
  <cp:lastPrinted>2016-03-02T15:08:35Z</cp:lastPrinted>
  <dcterms:created xsi:type="dcterms:W3CDTF">2016-03-02T14:32:48Z</dcterms:created>
  <dcterms:modified xsi:type="dcterms:W3CDTF">2022-05-06T08:30:00Z</dcterms:modified>
</cp:coreProperties>
</file>